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 Maruskica\Downloads\"/>
    </mc:Choice>
  </mc:AlternateContent>
  <xr:revisionPtr revIDLastSave="0" documentId="8_{02BC2B60-6E4B-433F-9F44-D596C3068B56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Area" localSheetId="0">'OPĆI DIO'!$A$1:$H$23</definedName>
    <definedName name="_xlnm.Print_Area" localSheetId="1">'PLAN PRIHODA'!$A$1:$H$43</definedName>
    <definedName name="_xlnm.Print_Titles" localSheetId="1">'PLAN PRIHODA'!$1:$1</definedName>
    <definedName name="_xlnm.Print_Titles" localSheetId="2">'PLAN RASHODA I IZDATAKA'!$1:$2</definedName>
  </definedNames>
  <calcPr calcId="191029"/>
</workbook>
</file>

<file path=xl/calcChain.xml><?xml version="1.0" encoding="utf-8"?>
<calcChain xmlns="http://schemas.openxmlformats.org/spreadsheetml/2006/main">
  <c r="B42" i="2" l="1"/>
  <c r="B28" i="2"/>
  <c r="B14" i="2"/>
  <c r="XFD51" i="3" l="1"/>
  <c r="G22" i="1"/>
  <c r="H22" i="1"/>
  <c r="C42" i="2"/>
  <c r="D42" i="2"/>
  <c r="F42" i="2"/>
  <c r="C28" i="2"/>
  <c r="D28" i="2"/>
  <c r="F28" i="2"/>
  <c r="C14" i="2"/>
  <c r="D14" i="2"/>
  <c r="F14" i="2"/>
  <c r="B43" i="2" l="1"/>
  <c r="B15" i="2"/>
  <c r="B29" i="2"/>
</calcChain>
</file>

<file path=xl/sharedStrings.xml><?xml version="1.0" encoding="utf-8"?>
<sst xmlns="http://schemas.openxmlformats.org/spreadsheetml/2006/main" count="140" uniqueCount="70">
  <si>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</si>
  <si>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</si>
  <si>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</si>
  <si>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</si>
  <si>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</si>
  <si>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</si>
  <si>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</si>
  <si>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</si>
  <si>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</si>
  <si>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</si>
  <si>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</si>
  <si>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</si>
  <si>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</si>
  <si>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</si>
  <si>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</si>
  <si>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</si>
  <si>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</si>
  <si>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</si>
  <si>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</si>
  <si>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</si>
  <si>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</si>
  <si>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Ukupno prihodi i primici za 2016.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</si>
  <si>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</si>
  <si>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</si>
  <si>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</si>
  <si>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</si>
  <si>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</si>
  <si>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</si>
  <si>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</si>
  <si>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</si>
  <si>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</si>
  <si>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</si>
  <si>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</si>
  <si>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</si>
  <si>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</si>
  <si>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</si>
  <si>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</si>
  <si>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</si>
  <si>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</si>
  <si>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</si>
  <si>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</si>
  <si>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</si>
  <si>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</si>
  <si>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</si>
  <si>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</si>
  <si>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</si>
  <si>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</si>
  <si>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Ukupno prihodi i primici za 2017.</t>
  </si>
  <si>
    <t>Ukupno prihodi i primici za 2018.</t>
  </si>
  <si>
    <t>DJEČJI VRTIĆ "MARUŠKICA"</t>
  </si>
  <si>
    <t>Ustanova predškolskog odgoja</t>
  </si>
  <si>
    <t>Javna ustanova</t>
  </si>
  <si>
    <t>Općina Škabrnja</t>
  </si>
  <si>
    <t>Roditelji</t>
  </si>
  <si>
    <t>MZOS</t>
  </si>
  <si>
    <t>Put Škara 1, 23223 Škabrnja</t>
  </si>
  <si>
    <t>UKUPNO</t>
  </si>
  <si>
    <t>2022.</t>
  </si>
  <si>
    <t>Grad  Benkovac</t>
  </si>
  <si>
    <t>PROJEKCIJA PLANA ZA 2023.</t>
  </si>
  <si>
    <t>2023.</t>
  </si>
  <si>
    <t>naknade troškova zaposlenima</t>
  </si>
  <si>
    <t xml:space="preserve">UKUPNO </t>
  </si>
  <si>
    <t>PRIJEDLOG PLANA ZA 2022.</t>
  </si>
  <si>
    <t>PROJEKCIJA PLANA ZA 2024.</t>
  </si>
  <si>
    <t>Prijedlog plana 
za 2022.</t>
  </si>
  <si>
    <t>Projekcija plana
za 2023.</t>
  </si>
  <si>
    <t>Projekcija plana 
za 2024.</t>
  </si>
  <si>
    <t>2024.</t>
  </si>
  <si>
    <t>DRUGI PRIJEDLOG FINANCIJSKOG PLANA DJEČJEG VRTIĆA "MARUŠKICA"  ZA 2022. I                                                                                                                                                PROJEKCIJA PLANA ZA 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</si>
</sst>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191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18" borderId="13" xfId="0" applyNumberFormat="1" applyFont="1" applyFill="1" applyBorder="1" applyAlignment="1" applyProtection="1">
      <alignment horizontal="center" vertical="center" wrapText="1"/>
    </xf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0" borderId="13" xfId="0" applyNumberFormat="1" applyFont="1" applyFill="1" applyBorder="1" applyAlignment="1" applyProtection="1"/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9" fillId="0" borderId="13" xfId="0" applyNumberFormat="1" applyFont="1" applyFill="1" applyBorder="1" applyAlignment="1" applyProtection="1">
      <alignment wrapText="1"/>
    </xf>
    <xf numFmtId="3" fontId="27" fillId="0" borderId="32" xfId="0" applyNumberFormat="1" applyFont="1" applyBorder="1" applyAlignment="1">
      <alignment horizontal="right"/>
    </xf>
    <xf numFmtId="0" fontId="27" fillId="0" borderId="13" xfId="0" quotePrefix="1" applyFont="1" applyBorder="1" applyAlignment="1">
      <alignment horizontal="left"/>
    </xf>
    <xf numFmtId="0" fontId="27" fillId="0" borderId="13" xfId="0" applyNumberFormat="1" applyFont="1" applyFill="1" applyBorder="1" applyAlignment="1" applyProtection="1">
      <alignment wrapText="1"/>
    </xf>
    <xf numFmtId="0" fontId="29" fillId="0" borderId="13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3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0" fontId="20" fillId="0" borderId="34" xfId="0" applyNumberFormat="1" applyFont="1" applyFill="1" applyBorder="1" applyAlignment="1" applyProtection="1">
      <alignment wrapText="1"/>
    </xf>
    <xf numFmtId="0" fontId="20" fillId="0" borderId="34" xfId="0" applyNumberFormat="1" applyFont="1" applyFill="1" applyBorder="1" applyAlignment="1" applyProtection="1"/>
    <xf numFmtId="0" fontId="20" fillId="0" borderId="35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center"/>
    </xf>
    <xf numFmtId="0" fontId="20" fillId="0" borderId="37" xfId="0" applyNumberFormat="1" applyFont="1" applyFill="1" applyBorder="1" applyAlignment="1" applyProtection="1"/>
    <xf numFmtId="0" fontId="18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/>
    <xf numFmtId="4" fontId="20" fillId="0" borderId="37" xfId="0" applyNumberFormat="1" applyFont="1" applyFill="1" applyBorder="1" applyAlignment="1" applyProtection="1"/>
    <xf numFmtId="0" fontId="20" fillId="0" borderId="38" xfId="0" applyNumberFormat="1" applyFont="1" applyFill="1" applyBorder="1" applyAlignment="1" applyProtection="1">
      <alignment horizontal="center"/>
    </xf>
    <xf numFmtId="0" fontId="20" fillId="0" borderId="39" xfId="0" applyNumberFormat="1" applyFont="1" applyFill="1" applyBorder="1" applyAlignment="1" applyProtection="1">
      <alignment wrapText="1"/>
    </xf>
    <xf numFmtId="4" fontId="18" fillId="0" borderId="39" xfId="0" applyNumberFormat="1" applyFont="1" applyFill="1" applyBorder="1" applyAlignment="1" applyProtection="1"/>
    <xf numFmtId="0" fontId="18" fillId="0" borderId="39" xfId="0" applyNumberFormat="1" applyFont="1" applyFill="1" applyBorder="1" applyAlignment="1" applyProtection="1"/>
    <xf numFmtId="3" fontId="20" fillId="0" borderId="39" xfId="0" applyNumberFormat="1" applyFont="1" applyFill="1" applyBorder="1" applyAlignment="1" applyProtection="1"/>
    <xf numFmtId="4" fontId="20" fillId="0" borderId="40" xfId="0" applyNumberFormat="1" applyFont="1" applyFill="1" applyBorder="1" applyAlignment="1" applyProtection="1"/>
    <xf numFmtId="0" fontId="20" fillId="0" borderId="41" xfId="0" applyNumberFormat="1" applyFont="1" applyFill="1" applyBorder="1" applyAlignment="1" applyProtection="1">
      <alignment horizontal="left"/>
    </xf>
    <xf numFmtId="0" fontId="18" fillId="0" borderId="38" xfId="0" applyNumberFormat="1" applyFont="1" applyFill="1" applyBorder="1" applyAlignment="1" applyProtection="1">
      <alignment horizontal="center"/>
    </xf>
    <xf numFmtId="0" fontId="18" fillId="0" borderId="39" xfId="0" applyNumberFormat="1" applyFont="1" applyFill="1" applyBorder="1" applyAlignment="1" applyProtection="1">
      <alignment wrapText="1"/>
    </xf>
    <xf numFmtId="0" fontId="18" fillId="0" borderId="40" xfId="0" applyNumberFormat="1" applyFont="1" applyFill="1" applyBorder="1" applyAlignment="1" applyProtection="1"/>
    <xf numFmtId="0" fontId="20" fillId="0" borderId="42" xfId="0" applyNumberFormat="1" applyFont="1" applyFill="1" applyBorder="1" applyAlignment="1" applyProtection="1">
      <alignment horizontal="center"/>
    </xf>
    <xf numFmtId="0" fontId="32" fillId="0" borderId="43" xfId="0" applyNumberFormat="1" applyFont="1" applyFill="1" applyBorder="1" applyAlignment="1" applyProtection="1">
      <alignment wrapText="1"/>
    </xf>
    <xf numFmtId="0" fontId="20" fillId="0" borderId="43" xfId="0" applyNumberFormat="1" applyFont="1" applyFill="1" applyBorder="1" applyAlignment="1" applyProtection="1"/>
    <xf numFmtId="0" fontId="20" fillId="0" borderId="44" xfId="0" applyNumberFormat="1" applyFont="1" applyFill="1" applyBorder="1" applyAlignment="1" applyProtection="1"/>
    <xf numFmtId="0" fontId="20" fillId="0" borderId="45" xfId="0" applyNumberFormat="1" applyFont="1" applyFill="1" applyBorder="1" applyAlignment="1" applyProtection="1">
      <alignment horizontal="center"/>
    </xf>
    <xf numFmtId="0" fontId="18" fillId="0" borderId="46" xfId="0" applyNumberFormat="1" applyFont="1" applyFill="1" applyBorder="1" applyAlignment="1" applyProtection="1"/>
    <xf numFmtId="0" fontId="20" fillId="0" borderId="46" xfId="0" applyNumberFormat="1" applyFont="1" applyFill="1" applyBorder="1" applyAlignment="1" applyProtection="1"/>
    <xf numFmtId="0" fontId="20" fillId="0" borderId="36" xfId="0" applyNumberFormat="1" applyFont="1" applyFill="1" applyBorder="1" applyAlignment="1" applyProtection="1">
      <alignment horizontal="left"/>
    </xf>
    <xf numFmtId="3" fontId="20" fillId="0" borderId="37" xfId="0" applyNumberFormat="1" applyFont="1" applyFill="1" applyBorder="1" applyAlignment="1" applyProtection="1"/>
    <xf numFmtId="4" fontId="20" fillId="0" borderId="39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>
      <alignment horizontal="center" vertical="center" wrapText="1"/>
    </xf>
    <xf numFmtId="4" fontId="18" fillId="0" borderId="37" xfId="0" applyNumberFormat="1" applyFont="1" applyFill="1" applyBorder="1" applyAlignment="1" applyProtection="1"/>
    <xf numFmtId="3" fontId="14" fillId="0" borderId="9" xfId="0" applyNumberFormat="1" applyFont="1" applyBorder="1" applyAlignment="1">
      <alignment horizontal="right" vertical="center" wrapText="1"/>
    </xf>
    <xf numFmtId="4" fontId="20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4" fontId="18" fillId="0" borderId="49" xfId="0" applyNumberFormat="1" applyFont="1" applyFill="1" applyBorder="1" applyAlignment="1" applyProtection="1"/>
    <xf numFmtId="0" fontId="18" fillId="0" borderId="49" xfId="0" applyNumberFormat="1" applyFont="1" applyFill="1" applyBorder="1" applyAlignment="1" applyProtection="1"/>
    <xf numFmtId="3" fontId="18" fillId="0" borderId="39" xfId="0" applyNumberFormat="1" applyFont="1" applyFill="1" applyBorder="1" applyAlignment="1" applyProtection="1"/>
    <xf numFmtId="0" fontId="20" fillId="0" borderId="39" xfId="0" applyNumberFormat="1" applyFont="1" applyFill="1" applyBorder="1" applyAlignment="1" applyProtection="1"/>
    <xf numFmtId="0" fontId="20" fillId="0" borderId="4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" fontId="18" fillId="0" borderId="14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4" fontId="18" fillId="0" borderId="50" xfId="0" applyNumberFormat="1" applyFont="1" applyFill="1" applyBorder="1" applyAlignment="1" applyProtection="1"/>
    <xf numFmtId="0" fontId="20" fillId="0" borderId="48" xfId="0" applyNumberFormat="1" applyFont="1" applyFill="1" applyBorder="1" applyAlignment="1" applyProtection="1">
      <alignment horizontal="center"/>
    </xf>
    <xf numFmtId="0" fontId="17" fillId="0" borderId="49" xfId="0" applyNumberFormat="1" applyFont="1" applyFill="1" applyBorder="1" applyAlignment="1" applyProtection="1">
      <alignment wrapText="1"/>
    </xf>
    <xf numFmtId="4" fontId="20" fillId="0" borderId="49" xfId="0" applyNumberFormat="1" applyFont="1" applyFill="1" applyBorder="1" applyAlignment="1" applyProtection="1"/>
    <xf numFmtId="3" fontId="18" fillId="0" borderId="37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20" fillId="0" borderId="49" xfId="0" applyNumberFormat="1" applyFont="1" applyFill="1" applyBorder="1" applyAlignment="1" applyProtection="1"/>
    <xf numFmtId="4" fontId="20" fillId="0" borderId="50" xfId="0" applyNumberFormat="1" applyFont="1" applyFill="1" applyBorder="1" applyAlignment="1" applyProtection="1"/>
    <xf numFmtId="0" fontId="18" fillId="0" borderId="48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wrapText="1"/>
    </xf>
    <xf numFmtId="0" fontId="18" fillId="0" borderId="51" xfId="0" applyNumberFormat="1" applyFont="1" applyFill="1" applyBorder="1" applyAlignment="1" applyProtection="1">
      <alignment horizontal="center"/>
    </xf>
    <xf numFmtId="4" fontId="20" fillId="0" borderId="34" xfId="0" applyNumberFormat="1" applyFont="1" applyFill="1" applyBorder="1" applyAlignment="1" applyProtection="1"/>
    <xf numFmtId="3" fontId="20" fillId="0" borderId="35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 applyProtection="1">
      <alignment wrapText="1"/>
    </xf>
    <xf numFmtId="0" fontId="18" fillId="0" borderId="13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30" fillId="0" borderId="32" xfId="0" quotePrefix="1" applyFont="1" applyBorder="1" applyAlignment="1">
      <alignment horizontal="left"/>
    </xf>
    <xf numFmtId="0" fontId="14" fillId="0" borderId="13" xfId="0" applyNumberFormat="1" applyFont="1" applyFill="1" applyBorder="1" applyAlignment="1" applyProtection="1">
      <alignment wrapText="1"/>
    </xf>
    <xf numFmtId="0" fontId="21" fillId="0" borderId="47" xfId="0" quotePrefix="1" applyNumberFormat="1" applyFont="1" applyFill="1" applyBorder="1" applyAlignment="1" applyProtection="1">
      <alignment horizontal="left" wrapText="1"/>
    </xf>
    <xf numFmtId="0" fontId="28" fillId="0" borderId="47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1" fillId="0" borderId="47" xfId="0" applyNumberFormat="1" applyFont="1" applyFill="1" applyBorder="1" applyAlignment="1" applyProtection="1">
      <alignment horizontal="center" vertical="center"/>
    </xf>
  </cellXfs>
  <cellStyles count="3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Total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555" name="Line 2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557" name="Line 2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559" name="Line 2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zoomScale="81" zoomScaleNormal="81" workbookViewId="0">
      <selection activeCell="K14" sqref="K14"/>
    </sheetView>
  </sheetViews>
  <sheetFormatPr defaultColWidth="11.42578125" defaultRowHeight="12.75"/>
  <cols>
    <col min="1" max="2" width="4.28515625" style="9" customWidth="1"/>
    <col min="3" max="3" width="5.5703125" style="9" customWidth="1"/>
    <col min="4" max="4" width="5.28515625" style="93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>
      <c r="A1" s="168" t="s">
        <v>69</v>
      </c>
      <c r="B1" s="168"/>
      <c r="C1" s="168"/>
      <c r="D1" s="168"/>
      <c r="E1" s="168"/>
      <c r="F1" s="168"/>
      <c r="G1" s="168"/>
      <c r="H1" s="168"/>
    </row>
    <row r="2" spans="1:9" s="73" customFormat="1" ht="26.25" customHeight="1">
      <c r="A2" s="168" t="s">
        <v>41</v>
      </c>
      <c r="B2" s="168"/>
      <c r="C2" s="168"/>
      <c r="D2" s="168"/>
      <c r="E2" s="168"/>
      <c r="F2" s="168"/>
      <c r="G2" s="179"/>
      <c r="H2" s="179"/>
    </row>
    <row r="3" spans="1:9" ht="25.5" customHeight="1">
      <c r="A3" s="168"/>
      <c r="B3" s="168"/>
      <c r="C3" s="168"/>
      <c r="D3" s="168"/>
      <c r="E3" s="168"/>
      <c r="F3" s="168"/>
      <c r="G3" s="168"/>
      <c r="H3" s="170"/>
    </row>
    <row r="4" spans="1:9" ht="9" customHeight="1">
      <c r="A4" s="74"/>
      <c r="B4" s="75"/>
      <c r="C4" s="75"/>
      <c r="D4" s="75"/>
      <c r="E4" s="75"/>
    </row>
    <row r="5" spans="1:9" ht="39">
      <c r="A5" s="76"/>
      <c r="B5" s="77"/>
      <c r="C5" s="77"/>
      <c r="D5" s="78"/>
      <c r="E5" s="79"/>
      <c r="F5" s="80" t="s">
        <v>65</v>
      </c>
      <c r="G5" s="80" t="s">
        <v>66</v>
      </c>
      <c r="H5" s="80" t="s">
        <v>67</v>
      </c>
      <c r="I5" s="82"/>
    </row>
    <row r="6" spans="1:9" ht="22.5" customHeight="1">
      <c r="A6" s="173" t="s">
        <v>42</v>
      </c>
      <c r="B6" s="172"/>
      <c r="C6" s="172"/>
      <c r="D6" s="172"/>
      <c r="E6" s="178"/>
      <c r="F6" s="105">
        <v>1117000</v>
      </c>
      <c r="G6" s="105">
        <v>1124000</v>
      </c>
      <c r="H6" s="141">
        <v>1124000</v>
      </c>
      <c r="I6" s="103"/>
    </row>
    <row r="7" spans="1:9" ht="22.5" customHeight="1">
      <c r="A7" s="173" t="s">
        <v>0</v>
      </c>
      <c r="B7" s="172"/>
      <c r="C7" s="172"/>
      <c r="D7" s="172"/>
      <c r="E7" s="178"/>
      <c r="F7" s="105">
        <v>1117000</v>
      </c>
      <c r="G7" s="105">
        <v>1124000</v>
      </c>
      <c r="H7" s="141">
        <v>1124000</v>
      </c>
    </row>
    <row r="8" spans="1:9" ht="22.5" customHeight="1">
      <c r="A8" s="180" t="s">
        <v>45</v>
      </c>
      <c r="B8" s="178"/>
      <c r="C8" s="178"/>
      <c r="D8" s="178"/>
      <c r="E8" s="178"/>
      <c r="F8" s="84">
        <v>0</v>
      </c>
      <c r="G8" s="84">
        <v>0</v>
      </c>
      <c r="H8" s="84">
        <v>0</v>
      </c>
    </row>
    <row r="9" spans="1:9" ht="22.5" customHeight="1">
      <c r="A9" s="104" t="s">
        <v>43</v>
      </c>
      <c r="B9" s="83"/>
      <c r="C9" s="83"/>
      <c r="D9" s="83"/>
      <c r="E9" s="83"/>
      <c r="F9" s="105">
        <v>1117000</v>
      </c>
      <c r="G9" s="105">
        <v>1124000</v>
      </c>
      <c r="H9" s="141">
        <v>1124000</v>
      </c>
    </row>
    <row r="10" spans="1:9" ht="22.5" customHeight="1">
      <c r="A10" s="171" t="s">
        <v>1</v>
      </c>
      <c r="B10" s="172"/>
      <c r="C10" s="172"/>
      <c r="D10" s="172"/>
      <c r="E10" s="181"/>
      <c r="F10" s="105">
        <v>1102000</v>
      </c>
      <c r="G10" s="105">
        <v>1108000</v>
      </c>
      <c r="H10" s="141">
        <v>1108000</v>
      </c>
    </row>
    <row r="11" spans="1:9" ht="22.5" customHeight="1">
      <c r="A11" s="180" t="s">
        <v>2</v>
      </c>
      <c r="B11" s="178"/>
      <c r="C11" s="178"/>
      <c r="D11" s="178"/>
      <c r="E11" s="178"/>
      <c r="F11" s="105">
        <v>15000</v>
      </c>
      <c r="G11" s="105">
        <v>16000</v>
      </c>
      <c r="H11" s="105">
        <v>16000</v>
      </c>
    </row>
    <row r="12" spans="1:9" ht="22.5" customHeight="1">
      <c r="A12" s="171" t="s">
        <v>3</v>
      </c>
      <c r="B12" s="172"/>
      <c r="C12" s="172"/>
      <c r="D12" s="172"/>
      <c r="E12" s="172"/>
      <c r="F12" s="85"/>
      <c r="G12" s="85"/>
      <c r="H12" s="85">
        <v>0</v>
      </c>
    </row>
    <row r="13" spans="1:9" ht="25.5" customHeight="1">
      <c r="A13" s="168"/>
      <c r="B13" s="169"/>
      <c r="C13" s="169"/>
      <c r="D13" s="169"/>
      <c r="E13" s="169"/>
      <c r="F13" s="170"/>
      <c r="G13" s="170"/>
      <c r="H13" s="170"/>
    </row>
    <row r="14" spans="1:9" ht="27.75" customHeight="1">
      <c r="A14" s="76"/>
      <c r="B14" s="77"/>
      <c r="C14" s="77"/>
      <c r="D14" s="78"/>
      <c r="E14" s="79"/>
      <c r="F14" s="80" t="s">
        <v>65</v>
      </c>
      <c r="G14" s="80" t="s">
        <v>66</v>
      </c>
      <c r="H14" s="81" t="s">
        <v>67</v>
      </c>
    </row>
    <row r="15" spans="1:9" ht="22.5" customHeight="1">
      <c r="A15" s="174" t="s">
        <v>4</v>
      </c>
      <c r="B15" s="175"/>
      <c r="C15" s="175"/>
      <c r="D15" s="175"/>
      <c r="E15" s="176"/>
      <c r="F15" s="87">
        <v>0</v>
      </c>
      <c r="G15" s="87">
        <v>0</v>
      </c>
      <c r="H15" s="85">
        <v>0</v>
      </c>
    </row>
    <row r="16" spans="1:9" s="68" customFormat="1" ht="25.5" customHeight="1">
      <c r="A16" s="177"/>
      <c r="B16" s="169"/>
      <c r="C16" s="169"/>
      <c r="D16" s="169"/>
      <c r="E16" s="169"/>
      <c r="F16" s="170"/>
      <c r="G16" s="170"/>
      <c r="H16" s="170"/>
    </row>
    <row r="17" spans="1:8" s="68" customFormat="1" ht="27.75" customHeight="1">
      <c r="A17" s="76"/>
      <c r="B17" s="77"/>
      <c r="C17" s="77"/>
      <c r="D17" s="78"/>
      <c r="E17" s="79"/>
      <c r="F17" s="80" t="s">
        <v>65</v>
      </c>
      <c r="G17" s="80" t="s">
        <v>66</v>
      </c>
      <c r="H17" s="81" t="s">
        <v>67</v>
      </c>
    </row>
    <row r="18" spans="1:8" s="68" customFormat="1" ht="22.5" customHeight="1">
      <c r="A18" s="173" t="s">
        <v>5</v>
      </c>
      <c r="B18" s="172"/>
      <c r="C18" s="172"/>
      <c r="D18" s="172"/>
      <c r="E18" s="172"/>
      <c r="F18" s="84">
        <v>0</v>
      </c>
      <c r="G18" s="84">
        <v>0</v>
      </c>
      <c r="H18" s="84">
        <v>0</v>
      </c>
    </row>
    <row r="19" spans="1:8" s="68" customFormat="1" ht="22.5" customHeight="1">
      <c r="A19" s="173" t="s">
        <v>6</v>
      </c>
      <c r="B19" s="172"/>
      <c r="C19" s="172"/>
      <c r="D19" s="172"/>
      <c r="E19" s="172"/>
      <c r="F19" s="84"/>
      <c r="G19" s="84">
        <v>0</v>
      </c>
      <c r="H19" s="84">
        <v>0</v>
      </c>
    </row>
    <row r="20" spans="1:8" s="68" customFormat="1" ht="22.5" customHeight="1">
      <c r="A20" s="171" t="s">
        <v>7</v>
      </c>
      <c r="B20" s="172"/>
      <c r="C20" s="172"/>
      <c r="D20" s="172"/>
      <c r="E20" s="172"/>
      <c r="F20" s="84"/>
      <c r="G20" s="84">
        <v>0</v>
      </c>
      <c r="H20" s="84">
        <v>0</v>
      </c>
    </row>
    <row r="21" spans="1:8" s="68" customFormat="1" ht="15" customHeight="1">
      <c r="A21" s="88"/>
      <c r="B21" s="89"/>
      <c r="C21" s="86"/>
      <c r="D21" s="90"/>
      <c r="E21" s="89"/>
      <c r="F21" s="91"/>
      <c r="G21" s="91"/>
      <c r="H21" s="91">
        <v>0</v>
      </c>
    </row>
    <row r="22" spans="1:8" s="68" customFormat="1" ht="22.5" customHeight="1">
      <c r="A22" s="171" t="s">
        <v>8</v>
      </c>
      <c r="B22" s="172"/>
      <c r="C22" s="172"/>
      <c r="D22" s="172"/>
      <c r="E22" s="172"/>
      <c r="F22" s="84">
        <v>0</v>
      </c>
      <c r="G22" s="84">
        <f>SUM(G12,G15,G20)</f>
        <v>0</v>
      </c>
      <c r="H22" s="84">
        <f>SUM(H12,H15,H20)</f>
        <v>0</v>
      </c>
    </row>
    <row r="23" spans="1:8" s="68" customFormat="1" ht="18" customHeight="1">
      <c r="A23" s="92"/>
      <c r="B23" s="75"/>
      <c r="C23" s="75"/>
      <c r="D23" s="75"/>
      <c r="E23" s="75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8"/>
  <sheetViews>
    <sheetView tabSelected="1" topLeftCell="A10" zoomScaleNormal="100" workbookViewId="0">
      <selection activeCell="B36" sqref="B36"/>
    </sheetView>
  </sheetViews>
  <sheetFormatPr defaultColWidth="11.42578125" defaultRowHeight="12.75"/>
  <cols>
    <col min="1" max="1" width="13.5703125" style="38" customWidth="1"/>
    <col min="2" max="2" width="12.7109375" style="38" bestFit="1" customWidth="1"/>
    <col min="3" max="3" width="13.42578125" style="38" customWidth="1"/>
    <col min="4" max="4" width="14.140625" style="69" customWidth="1"/>
    <col min="5" max="5" width="13.85546875" style="9" customWidth="1"/>
    <col min="6" max="6" width="12.7109375" style="9" customWidth="1"/>
    <col min="7" max="7" width="11.140625" style="9" customWidth="1"/>
    <col min="8" max="8" width="12.1406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>
      <c r="A1" s="168" t="s">
        <v>9</v>
      </c>
      <c r="B1" s="168"/>
      <c r="C1" s="168"/>
      <c r="D1" s="168"/>
      <c r="E1" s="168"/>
      <c r="F1" s="168"/>
      <c r="G1" s="168"/>
      <c r="H1" s="168"/>
    </row>
    <row r="2" spans="1:8" s="1" customFormat="1" ht="13.5" thickBot="1">
      <c r="A2" s="16"/>
      <c r="H2" s="17" t="s">
        <v>10</v>
      </c>
    </row>
    <row r="3" spans="1:8" s="1" customFormat="1" ht="26.25" thickBot="1">
      <c r="A3" s="99" t="s">
        <v>11</v>
      </c>
      <c r="B3" s="184" t="s">
        <v>57</v>
      </c>
      <c r="C3" s="185"/>
      <c r="D3" s="185"/>
      <c r="E3" s="185"/>
      <c r="F3" s="185"/>
      <c r="G3" s="185"/>
      <c r="H3" s="186"/>
    </row>
    <row r="4" spans="1:8" s="1" customFormat="1" ht="115.5" thickBot="1">
      <c r="A4" s="100" t="s">
        <v>12</v>
      </c>
      <c r="B4" s="18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46</v>
      </c>
      <c r="H4" s="20" t="s">
        <v>19</v>
      </c>
    </row>
    <row r="5" spans="1:8" s="1" customFormat="1">
      <c r="A5" s="3">
        <v>65264</v>
      </c>
      <c r="B5" s="143">
        <v>230000</v>
      </c>
      <c r="C5" s="4"/>
      <c r="D5" s="5"/>
      <c r="E5" s="6"/>
      <c r="F5" s="6"/>
      <c r="G5" s="7"/>
      <c r="H5" s="8"/>
    </row>
    <row r="6" spans="1:8" s="1" customFormat="1">
      <c r="A6" s="21">
        <v>652641</v>
      </c>
      <c r="B6" s="22">
        <v>35000</v>
      </c>
      <c r="C6" s="23"/>
      <c r="D6" s="23"/>
      <c r="E6" s="23"/>
      <c r="F6" s="23"/>
      <c r="G6" s="24"/>
      <c r="H6" s="25"/>
    </row>
    <row r="7" spans="1:8" s="1" customFormat="1">
      <c r="A7" s="21">
        <v>6711</v>
      </c>
      <c r="B7" s="22">
        <v>850000</v>
      </c>
      <c r="C7" s="23"/>
      <c r="D7" s="23"/>
      <c r="E7" s="23"/>
      <c r="F7" s="23"/>
      <c r="G7" s="24"/>
      <c r="H7" s="25"/>
    </row>
    <row r="8" spans="1:8" s="1" customFormat="1">
      <c r="A8" s="21">
        <v>6361</v>
      </c>
      <c r="B8" s="22">
        <v>2000</v>
      </c>
      <c r="C8" s="23"/>
      <c r="D8" s="23"/>
      <c r="E8" s="23"/>
      <c r="F8" s="23"/>
      <c r="G8" s="24"/>
      <c r="H8" s="25"/>
    </row>
    <row r="9" spans="1:8" s="1" customFormat="1">
      <c r="A9" s="26"/>
      <c r="B9" s="22"/>
      <c r="C9" s="23"/>
      <c r="D9" s="23"/>
      <c r="E9" s="23"/>
      <c r="F9" s="23"/>
      <c r="G9" s="24"/>
      <c r="H9" s="25"/>
    </row>
    <row r="10" spans="1:8" s="1" customFormat="1" ht="3.75" customHeight="1" thickBot="1">
      <c r="A10" s="26"/>
      <c r="B10" s="22"/>
      <c r="C10" s="23"/>
      <c r="D10" s="23"/>
      <c r="E10" s="23"/>
      <c r="F10" s="23"/>
      <c r="G10" s="24"/>
      <c r="H10" s="25"/>
    </row>
    <row r="11" spans="1:8" s="1" customFormat="1" ht="13.5" hidden="1" thickBot="1">
      <c r="A11" s="26"/>
      <c r="B11" s="22"/>
      <c r="C11" s="23"/>
      <c r="D11" s="23"/>
      <c r="E11" s="23"/>
      <c r="F11" s="23"/>
      <c r="G11" s="24"/>
      <c r="H11" s="25"/>
    </row>
    <row r="12" spans="1:8" s="1" customFormat="1" ht="13.5" hidden="1" thickBot="1">
      <c r="A12" s="26"/>
      <c r="B12" s="22"/>
      <c r="C12" s="23"/>
      <c r="D12" s="23"/>
      <c r="E12" s="23"/>
      <c r="F12" s="23"/>
      <c r="G12" s="24"/>
      <c r="H12" s="25"/>
    </row>
    <row r="13" spans="1:8" s="1" customFormat="1" ht="13.5" hidden="1" thickBot="1">
      <c r="A13" s="27"/>
      <c r="B13" s="28"/>
      <c r="C13" s="29"/>
      <c r="D13" s="29"/>
      <c r="E13" s="29"/>
      <c r="F13" s="29"/>
      <c r="G13" s="30"/>
      <c r="H13" s="31"/>
    </row>
    <row r="14" spans="1:8" s="1" customFormat="1" ht="30" customHeight="1" thickBot="1">
      <c r="A14" s="32" t="s">
        <v>20</v>
      </c>
      <c r="B14" s="33">
        <f>SUM(B5:B8)</f>
        <v>1117000</v>
      </c>
      <c r="C14" s="34">
        <f>+C6</f>
        <v>0</v>
      </c>
      <c r="D14" s="35">
        <f>D5</f>
        <v>0</v>
      </c>
      <c r="E14" s="34">
        <v>0</v>
      </c>
      <c r="F14" s="35">
        <f>+F6</f>
        <v>0</v>
      </c>
      <c r="G14" s="34">
        <v>0</v>
      </c>
      <c r="H14" s="36">
        <v>0</v>
      </c>
    </row>
    <row r="15" spans="1:8" s="1" customFormat="1" ht="28.5" customHeight="1" thickBot="1">
      <c r="A15" s="32" t="s">
        <v>21</v>
      </c>
      <c r="B15" s="187">
        <f>B14+C14+D14+E14+F14+G14+H14</f>
        <v>1117000</v>
      </c>
      <c r="C15" s="188"/>
      <c r="D15" s="188"/>
      <c r="E15" s="188"/>
      <c r="F15" s="188"/>
      <c r="G15" s="188"/>
      <c r="H15" s="189"/>
    </row>
    <row r="16" spans="1:8" ht="13.5" thickBot="1">
      <c r="A16" s="13"/>
      <c r="B16" s="13"/>
      <c r="C16" s="13"/>
      <c r="D16" s="14"/>
      <c r="E16" s="37"/>
      <c r="H16" s="17"/>
    </row>
    <row r="17" spans="1:8" ht="24" customHeight="1" thickBot="1">
      <c r="A17" s="101" t="s">
        <v>11</v>
      </c>
      <c r="B17" s="184" t="s">
        <v>60</v>
      </c>
      <c r="C17" s="185"/>
      <c r="D17" s="185"/>
      <c r="E17" s="185"/>
      <c r="F17" s="185"/>
      <c r="G17" s="185"/>
      <c r="H17" s="186"/>
    </row>
    <row r="18" spans="1:8" ht="115.5" thickBot="1">
      <c r="A18" s="102" t="s">
        <v>12</v>
      </c>
      <c r="B18" s="18" t="s">
        <v>13</v>
      </c>
      <c r="C18" s="19" t="s">
        <v>14</v>
      </c>
      <c r="D18" s="19" t="s">
        <v>15</v>
      </c>
      <c r="E18" s="19" t="s">
        <v>16</v>
      </c>
      <c r="F18" s="19" t="s">
        <v>17</v>
      </c>
      <c r="G18" s="19" t="s">
        <v>46</v>
      </c>
      <c r="H18" s="20" t="s">
        <v>19</v>
      </c>
    </row>
    <row r="19" spans="1:8">
      <c r="A19" s="3">
        <v>65264</v>
      </c>
      <c r="B19" s="143">
        <v>235000</v>
      </c>
      <c r="C19" s="4"/>
      <c r="D19" s="5"/>
      <c r="E19" s="6"/>
      <c r="F19" s="6"/>
      <c r="G19" s="7"/>
      <c r="H19" s="8"/>
    </row>
    <row r="20" spans="1:8">
      <c r="A20" s="21">
        <v>652641</v>
      </c>
      <c r="B20" s="22">
        <v>35000</v>
      </c>
      <c r="C20" s="23"/>
      <c r="D20" s="23"/>
      <c r="E20" s="23"/>
      <c r="F20" s="23"/>
      <c r="G20" s="24"/>
      <c r="H20" s="25"/>
    </row>
    <row r="21" spans="1:8">
      <c r="A21" s="21">
        <v>6711</v>
      </c>
      <c r="B21" s="22">
        <v>850000</v>
      </c>
      <c r="C21" s="23"/>
      <c r="D21" s="23"/>
      <c r="E21" s="23"/>
      <c r="F21" s="23"/>
      <c r="G21" s="24"/>
      <c r="H21" s="25"/>
    </row>
    <row r="22" spans="1:8">
      <c r="A22" s="21">
        <v>6361</v>
      </c>
      <c r="B22" s="22">
        <v>4000</v>
      </c>
      <c r="C22" s="23"/>
      <c r="D22" s="23"/>
      <c r="E22" s="23"/>
      <c r="F22" s="23"/>
      <c r="G22" s="24"/>
      <c r="H22" s="25"/>
    </row>
    <row r="23" spans="1:8">
      <c r="A23" s="26"/>
      <c r="B23" s="22"/>
      <c r="C23" s="23"/>
      <c r="D23" s="23"/>
      <c r="E23" s="23"/>
      <c r="F23" s="23"/>
      <c r="G23" s="24"/>
      <c r="H23" s="25"/>
    </row>
    <row r="24" spans="1:8" ht="7.5" customHeight="1" thickBot="1">
      <c r="A24" s="26"/>
      <c r="B24" s="22"/>
      <c r="C24" s="23"/>
      <c r="D24" s="23"/>
      <c r="E24" s="23"/>
      <c r="F24" s="23"/>
      <c r="G24" s="24"/>
      <c r="H24" s="25"/>
    </row>
    <row r="25" spans="1:8" ht="13.5" hidden="1" thickBot="1">
      <c r="A25" s="26"/>
      <c r="B25" s="22"/>
      <c r="C25" s="23"/>
      <c r="D25" s="23"/>
      <c r="E25" s="23"/>
      <c r="F25" s="23"/>
      <c r="G25" s="24"/>
      <c r="H25" s="25"/>
    </row>
    <row r="26" spans="1:8" ht="13.5" hidden="1" thickBot="1">
      <c r="A26" s="26"/>
      <c r="B26" s="22"/>
      <c r="C26" s="23"/>
      <c r="D26" s="23"/>
      <c r="E26" s="23"/>
      <c r="F26" s="23"/>
      <c r="G26" s="24"/>
      <c r="H26" s="25"/>
    </row>
    <row r="27" spans="1:8" ht="13.5" hidden="1" thickBot="1">
      <c r="A27" s="27"/>
      <c r="B27" s="28"/>
      <c r="C27" s="29"/>
      <c r="D27" s="29"/>
      <c r="E27" s="29"/>
      <c r="F27" s="29"/>
      <c r="G27" s="30"/>
      <c r="H27" s="31"/>
    </row>
    <row r="28" spans="1:8" s="1" customFormat="1" ht="30" customHeight="1" thickBot="1">
      <c r="A28" s="32" t="s">
        <v>20</v>
      </c>
      <c r="B28" s="33">
        <f>SUM(B19:B27)</f>
        <v>1124000</v>
      </c>
      <c r="C28" s="34">
        <f>+C20</f>
        <v>0</v>
      </c>
      <c r="D28" s="35">
        <f>D19</f>
        <v>0</v>
      </c>
      <c r="E28" s="34">
        <v>0</v>
      </c>
      <c r="F28" s="35">
        <f>+F20</f>
        <v>0</v>
      </c>
      <c r="G28" s="34">
        <v>0</v>
      </c>
      <c r="H28" s="36">
        <v>0</v>
      </c>
    </row>
    <row r="29" spans="1:8" s="1" customFormat="1" ht="28.5" customHeight="1" thickBot="1">
      <c r="A29" s="32" t="s">
        <v>47</v>
      </c>
      <c r="B29" s="187">
        <f>B28+C28+D28+E28+F28+G28+H28</f>
        <v>1124000</v>
      </c>
      <c r="C29" s="188"/>
      <c r="D29" s="188"/>
      <c r="E29" s="188"/>
      <c r="F29" s="188"/>
      <c r="G29" s="188"/>
      <c r="H29" s="189"/>
    </row>
    <row r="30" spans="1:8" ht="13.5" thickBot="1">
      <c r="D30" s="39"/>
      <c r="E30" s="40"/>
    </row>
    <row r="31" spans="1:8" ht="26.25" thickBot="1">
      <c r="A31" s="101" t="s">
        <v>11</v>
      </c>
      <c r="B31" s="184" t="s">
        <v>68</v>
      </c>
      <c r="C31" s="185"/>
      <c r="D31" s="185"/>
      <c r="E31" s="185"/>
      <c r="F31" s="185"/>
      <c r="G31" s="185"/>
      <c r="H31" s="186"/>
    </row>
    <row r="32" spans="1:8" ht="115.5" thickBot="1">
      <c r="A32" s="102" t="s">
        <v>12</v>
      </c>
      <c r="B32" s="18" t="s">
        <v>13</v>
      </c>
      <c r="C32" s="19" t="s">
        <v>14</v>
      </c>
      <c r="D32" s="19" t="s">
        <v>15</v>
      </c>
      <c r="E32" s="19" t="s">
        <v>16</v>
      </c>
      <c r="F32" s="19" t="s">
        <v>17</v>
      </c>
      <c r="G32" s="19" t="s">
        <v>46</v>
      </c>
      <c r="H32" s="20" t="s">
        <v>19</v>
      </c>
    </row>
    <row r="33" spans="1:8">
      <c r="A33" s="3">
        <v>65264</v>
      </c>
      <c r="B33" s="143">
        <v>235000</v>
      </c>
      <c r="C33" s="4"/>
      <c r="D33" s="5"/>
      <c r="E33" s="6"/>
      <c r="F33" s="6"/>
      <c r="G33" s="7"/>
      <c r="H33" s="8"/>
    </row>
    <row r="34" spans="1:8">
      <c r="A34" s="21">
        <v>652641</v>
      </c>
      <c r="B34" s="22">
        <v>35000</v>
      </c>
      <c r="C34" s="23"/>
      <c r="D34" s="23"/>
      <c r="E34" s="23"/>
      <c r="F34" s="23"/>
      <c r="G34" s="24"/>
      <c r="H34" s="25"/>
    </row>
    <row r="35" spans="1:8">
      <c r="A35" s="21">
        <v>6711</v>
      </c>
      <c r="B35" s="22">
        <v>850000</v>
      </c>
      <c r="C35" s="23"/>
      <c r="D35" s="23"/>
      <c r="E35" s="23"/>
      <c r="F35" s="23"/>
      <c r="G35" s="24"/>
      <c r="H35" s="25"/>
    </row>
    <row r="36" spans="1:8">
      <c r="A36" s="21">
        <v>6361</v>
      </c>
      <c r="B36" s="22">
        <v>4000</v>
      </c>
      <c r="C36" s="23"/>
      <c r="D36" s="23"/>
      <c r="E36" s="23"/>
      <c r="F36" s="23"/>
      <c r="G36" s="24"/>
      <c r="H36" s="25"/>
    </row>
    <row r="37" spans="1:8">
      <c r="A37" s="26"/>
      <c r="B37" s="22"/>
      <c r="C37" s="23"/>
      <c r="D37" s="23"/>
      <c r="E37" s="23"/>
      <c r="F37" s="23"/>
      <c r="G37" s="24"/>
      <c r="H37" s="25"/>
    </row>
    <row r="38" spans="1:8" ht="3.75" customHeight="1" thickBot="1">
      <c r="A38" s="26"/>
      <c r="B38" s="22"/>
      <c r="C38" s="23"/>
      <c r="D38" s="23"/>
      <c r="E38" s="23"/>
      <c r="F38" s="23"/>
      <c r="G38" s="24"/>
      <c r="H38" s="25"/>
    </row>
    <row r="39" spans="1:8" ht="13.5" hidden="1" customHeight="1" thickBot="1">
      <c r="A39" s="26"/>
      <c r="B39" s="22"/>
      <c r="C39" s="23"/>
      <c r="D39" s="23"/>
      <c r="E39" s="23"/>
      <c r="F39" s="23"/>
      <c r="G39" s="24"/>
      <c r="H39" s="25"/>
    </row>
    <row r="40" spans="1:8" ht="13.5" hidden="1" customHeight="1" thickBot="1">
      <c r="A40" s="26"/>
      <c r="B40" s="22"/>
      <c r="C40" s="23"/>
      <c r="D40" s="23"/>
      <c r="E40" s="23"/>
      <c r="F40" s="23"/>
      <c r="G40" s="24"/>
      <c r="H40" s="25"/>
    </row>
    <row r="41" spans="1:8" ht="13.5" hidden="1" thickBot="1">
      <c r="A41" s="27"/>
      <c r="B41" s="28"/>
      <c r="C41" s="29"/>
      <c r="D41" s="29"/>
      <c r="E41" s="29"/>
      <c r="F41" s="29"/>
      <c r="G41" s="30"/>
      <c r="H41" s="31"/>
    </row>
    <row r="42" spans="1:8" s="1" customFormat="1" ht="30" customHeight="1" thickBot="1">
      <c r="A42" s="32" t="s">
        <v>20</v>
      </c>
      <c r="B42" s="33">
        <f>SUM(B33:B41)</f>
        <v>1124000</v>
      </c>
      <c r="C42" s="34">
        <f>+C34</f>
        <v>0</v>
      </c>
      <c r="D42" s="35">
        <f>D33</f>
        <v>0</v>
      </c>
      <c r="E42" s="34">
        <v>0</v>
      </c>
      <c r="F42" s="35">
        <f>+F34</f>
        <v>0</v>
      </c>
      <c r="G42" s="34">
        <v>0</v>
      </c>
      <c r="H42" s="36">
        <v>0</v>
      </c>
    </row>
    <row r="43" spans="1:8" s="1" customFormat="1" ht="28.5" customHeight="1" thickBot="1">
      <c r="A43" s="32" t="s">
        <v>48</v>
      </c>
      <c r="B43" s="187">
        <f>B42+C42+D42+E42+F42+G42+H42</f>
        <v>1124000</v>
      </c>
      <c r="C43" s="188"/>
      <c r="D43" s="188"/>
      <c r="E43" s="188"/>
      <c r="F43" s="188"/>
      <c r="G43" s="188"/>
      <c r="H43" s="189"/>
    </row>
    <row r="44" spans="1:8" ht="13.5" customHeight="1">
      <c r="C44" s="41"/>
      <c r="D44" s="39"/>
      <c r="E44" s="42"/>
    </row>
    <row r="45" spans="1:8" ht="13.5" customHeight="1">
      <c r="C45" s="41"/>
      <c r="D45" s="43"/>
      <c r="E45" s="44"/>
    </row>
    <row r="46" spans="1:8" ht="13.5" customHeight="1">
      <c r="D46" s="45"/>
      <c r="E46" s="46"/>
    </row>
    <row r="47" spans="1:8" ht="13.5" customHeight="1">
      <c r="D47" s="47"/>
      <c r="E47" s="48"/>
    </row>
    <row r="48" spans="1:8" ht="13.5" customHeight="1">
      <c r="D48" s="39"/>
      <c r="E48" s="40"/>
    </row>
    <row r="49" spans="2:5" ht="28.5" customHeight="1">
      <c r="C49" s="41"/>
      <c r="D49" s="39"/>
      <c r="E49" s="49"/>
    </row>
    <row r="50" spans="2:5" ht="13.5" customHeight="1">
      <c r="C50" s="41"/>
      <c r="D50" s="39"/>
      <c r="E50" s="44"/>
    </row>
    <row r="51" spans="2:5" ht="13.5" customHeight="1">
      <c r="D51" s="39"/>
      <c r="E51" s="40"/>
    </row>
    <row r="52" spans="2:5" ht="13.5" customHeight="1">
      <c r="D52" s="39"/>
      <c r="E52" s="48"/>
    </row>
    <row r="53" spans="2:5" ht="13.5" customHeight="1">
      <c r="D53" s="39"/>
      <c r="E53" s="40"/>
    </row>
    <row r="54" spans="2:5" ht="22.5" customHeight="1">
      <c r="D54" s="39"/>
      <c r="E54" s="50"/>
    </row>
    <row r="55" spans="2:5" ht="13.5" customHeight="1">
      <c r="D55" s="45"/>
      <c r="E55" s="46"/>
    </row>
    <row r="56" spans="2:5" ht="13.5" customHeight="1">
      <c r="B56" s="41"/>
      <c r="D56" s="45"/>
      <c r="E56" s="51"/>
    </row>
    <row r="57" spans="2:5" ht="13.5" customHeight="1">
      <c r="C57" s="41"/>
      <c r="D57" s="45"/>
      <c r="E57" s="52"/>
    </row>
    <row r="58" spans="2:5" ht="13.5" customHeight="1">
      <c r="C58" s="41"/>
      <c r="D58" s="47"/>
      <c r="E58" s="44"/>
    </row>
    <row r="59" spans="2:5" ht="13.5" customHeight="1">
      <c r="D59" s="39"/>
      <c r="E59" s="40"/>
    </row>
    <row r="60" spans="2:5" ht="13.5" customHeight="1">
      <c r="B60" s="41"/>
      <c r="D60" s="39"/>
      <c r="E60" s="42"/>
    </row>
    <row r="61" spans="2:5" ht="13.5" customHeight="1">
      <c r="C61" s="41"/>
      <c r="D61" s="39"/>
      <c r="E61" s="51"/>
    </row>
    <row r="62" spans="2:5" ht="13.5" customHeight="1">
      <c r="C62" s="41"/>
      <c r="D62" s="47"/>
      <c r="E62" s="44"/>
    </row>
    <row r="63" spans="2:5" ht="13.5" customHeight="1">
      <c r="D63" s="45"/>
      <c r="E63" s="40"/>
    </row>
    <row r="64" spans="2:5" ht="13.5" customHeight="1">
      <c r="C64" s="41"/>
      <c r="D64" s="45"/>
      <c r="E64" s="51"/>
    </row>
    <row r="65" spans="1:5" ht="22.5" customHeight="1">
      <c r="D65" s="47"/>
      <c r="E65" s="50"/>
    </row>
    <row r="66" spans="1:5" ht="13.5" customHeight="1">
      <c r="D66" s="39"/>
      <c r="E66" s="40"/>
    </row>
    <row r="67" spans="1:5" ht="13.5" customHeight="1">
      <c r="D67" s="47"/>
      <c r="E67" s="44"/>
    </row>
    <row r="68" spans="1:5" ht="13.5" customHeight="1">
      <c r="D68" s="39"/>
      <c r="E68" s="40"/>
    </row>
    <row r="69" spans="1:5" ht="13.5" customHeight="1">
      <c r="D69" s="39"/>
      <c r="E69" s="40"/>
    </row>
    <row r="70" spans="1:5" ht="13.5" customHeight="1">
      <c r="A70" s="41"/>
      <c r="D70" s="53"/>
      <c r="E70" s="51"/>
    </row>
    <row r="71" spans="1:5" ht="13.5" customHeight="1">
      <c r="B71" s="41"/>
      <c r="C71" s="41"/>
      <c r="D71" s="54"/>
      <c r="E71" s="51"/>
    </row>
    <row r="72" spans="1:5" ht="13.5" customHeight="1">
      <c r="B72" s="41"/>
      <c r="C72" s="41"/>
      <c r="D72" s="54"/>
      <c r="E72" s="42"/>
    </row>
    <row r="73" spans="1:5" ht="13.5" customHeight="1">
      <c r="B73" s="41"/>
      <c r="C73" s="41"/>
      <c r="D73" s="47"/>
      <c r="E73" s="48"/>
    </row>
    <row r="74" spans="1:5">
      <c r="D74" s="39"/>
      <c r="E74" s="40"/>
    </row>
    <row r="75" spans="1:5">
      <c r="B75" s="41"/>
      <c r="D75" s="39"/>
      <c r="E75" s="51"/>
    </row>
    <row r="76" spans="1:5">
      <c r="C76" s="41"/>
      <c r="D76" s="39"/>
      <c r="E76" s="42"/>
    </row>
    <row r="77" spans="1:5">
      <c r="C77" s="41"/>
      <c r="D77" s="47"/>
      <c r="E77" s="44"/>
    </row>
    <row r="78" spans="1:5">
      <c r="D78" s="39"/>
      <c r="E78" s="40"/>
    </row>
    <row r="79" spans="1:5">
      <c r="D79" s="39"/>
      <c r="E79" s="40"/>
    </row>
    <row r="80" spans="1:5">
      <c r="D80" s="55"/>
      <c r="E80" s="56"/>
    </row>
    <row r="81" spans="1:5">
      <c r="D81" s="39"/>
      <c r="E81" s="40"/>
    </row>
    <row r="82" spans="1:5">
      <c r="D82" s="39"/>
      <c r="E82" s="40"/>
    </row>
    <row r="83" spans="1:5">
      <c r="D83" s="39"/>
      <c r="E83" s="40"/>
    </row>
    <row r="84" spans="1:5">
      <c r="D84" s="47"/>
      <c r="E84" s="44"/>
    </row>
    <row r="85" spans="1:5">
      <c r="D85" s="39"/>
      <c r="E85" s="40"/>
    </row>
    <row r="86" spans="1:5">
      <c r="D86" s="47"/>
      <c r="E86" s="44"/>
    </row>
    <row r="87" spans="1:5">
      <c r="D87" s="39"/>
      <c r="E87" s="40"/>
    </row>
    <row r="88" spans="1:5">
      <c r="D88" s="39"/>
      <c r="E88" s="40"/>
    </row>
    <row r="89" spans="1:5">
      <c r="D89" s="39"/>
      <c r="E89" s="40"/>
    </row>
    <row r="90" spans="1:5">
      <c r="D90" s="39"/>
      <c r="E90" s="40"/>
    </row>
    <row r="91" spans="1:5" ht="28.5" customHeight="1">
      <c r="A91" s="57"/>
      <c r="B91" s="57"/>
      <c r="C91" s="57"/>
      <c r="D91" s="58"/>
      <c r="E91" s="59"/>
    </row>
    <row r="92" spans="1:5">
      <c r="C92" s="41"/>
      <c r="D92" s="39"/>
      <c r="E92" s="42"/>
    </row>
    <row r="93" spans="1:5">
      <c r="D93" s="60"/>
      <c r="E93" s="61"/>
    </row>
    <row r="94" spans="1:5">
      <c r="D94" s="39"/>
      <c r="E94" s="40"/>
    </row>
    <row r="95" spans="1:5">
      <c r="D95" s="55"/>
      <c r="E95" s="56"/>
    </row>
    <row r="96" spans="1:5">
      <c r="D96" s="55"/>
      <c r="E96" s="56"/>
    </row>
    <row r="97" spans="3:5">
      <c r="D97" s="39"/>
      <c r="E97" s="40"/>
    </row>
    <row r="98" spans="3:5">
      <c r="D98" s="47"/>
      <c r="E98" s="44"/>
    </row>
    <row r="99" spans="3:5">
      <c r="D99" s="39"/>
      <c r="E99" s="40"/>
    </row>
    <row r="100" spans="3:5">
      <c r="D100" s="39"/>
      <c r="E100" s="40"/>
    </row>
    <row r="101" spans="3:5">
      <c r="D101" s="47"/>
      <c r="E101" s="44"/>
    </row>
    <row r="102" spans="3:5">
      <c r="D102" s="39"/>
      <c r="E102" s="40"/>
    </row>
    <row r="103" spans="3:5">
      <c r="D103" s="55"/>
      <c r="E103" s="56"/>
    </row>
    <row r="104" spans="3:5">
      <c r="D104" s="47"/>
      <c r="E104" s="61"/>
    </row>
    <row r="105" spans="3:5">
      <c r="D105" s="45"/>
      <c r="E105" s="56"/>
    </row>
    <row r="106" spans="3:5">
      <c r="D106" s="47"/>
      <c r="E106" s="44"/>
    </row>
    <row r="107" spans="3:5">
      <c r="D107" s="39"/>
      <c r="E107" s="40"/>
    </row>
    <row r="108" spans="3:5">
      <c r="C108" s="41"/>
      <c r="D108" s="39"/>
      <c r="E108" s="42"/>
    </row>
    <row r="109" spans="3:5">
      <c r="D109" s="45"/>
      <c r="E109" s="44"/>
    </row>
    <row r="110" spans="3:5">
      <c r="D110" s="45"/>
      <c r="E110" s="56"/>
    </row>
    <row r="111" spans="3:5">
      <c r="C111" s="41"/>
      <c r="D111" s="45"/>
      <c r="E111" s="62"/>
    </row>
    <row r="112" spans="3:5">
      <c r="C112" s="41"/>
      <c r="D112" s="47"/>
      <c r="E112" s="48"/>
    </row>
    <row r="113" spans="1:5">
      <c r="D113" s="39"/>
      <c r="E113" s="40"/>
    </row>
    <row r="114" spans="1:5">
      <c r="D114" s="60"/>
      <c r="E114" s="63"/>
    </row>
    <row r="115" spans="1:5" ht="11.25" customHeight="1">
      <c r="D115" s="55"/>
      <c r="E115" s="56"/>
    </row>
    <row r="116" spans="1:5" ht="24" customHeight="1">
      <c r="B116" s="41"/>
      <c r="D116" s="55"/>
      <c r="E116" s="64"/>
    </row>
    <row r="117" spans="1:5" ht="15" customHeight="1">
      <c r="C117" s="41"/>
      <c r="D117" s="55"/>
      <c r="E117" s="64"/>
    </row>
    <row r="118" spans="1:5" ht="11.25" customHeight="1">
      <c r="D118" s="60"/>
      <c r="E118" s="61"/>
    </row>
    <row r="119" spans="1:5">
      <c r="D119" s="55"/>
      <c r="E119" s="56"/>
    </row>
    <row r="120" spans="1:5" ht="13.5" customHeight="1">
      <c r="B120" s="41"/>
      <c r="D120" s="55"/>
      <c r="E120" s="65"/>
    </row>
    <row r="121" spans="1:5" ht="12.75" customHeight="1">
      <c r="C121" s="41"/>
      <c r="D121" s="55"/>
      <c r="E121" s="42"/>
    </row>
    <row r="122" spans="1:5" ht="12.75" customHeight="1">
      <c r="C122" s="41"/>
      <c r="D122" s="47"/>
      <c r="E122" s="48"/>
    </row>
    <row r="123" spans="1:5">
      <c r="D123" s="39"/>
      <c r="E123" s="40"/>
    </row>
    <row r="124" spans="1:5">
      <c r="C124" s="41"/>
      <c r="D124" s="39"/>
      <c r="E124" s="62"/>
    </row>
    <row r="125" spans="1:5">
      <c r="D125" s="60"/>
      <c r="E125" s="61"/>
    </row>
    <row r="126" spans="1:5">
      <c r="D126" s="55"/>
      <c r="E126" s="56"/>
    </row>
    <row r="127" spans="1:5">
      <c r="D127" s="39"/>
      <c r="E127" s="40"/>
    </row>
    <row r="128" spans="1:5" ht="19.5" customHeight="1">
      <c r="A128" s="66"/>
      <c r="B128" s="13"/>
      <c r="C128" s="13"/>
      <c r="D128" s="13"/>
      <c r="E128" s="51"/>
    </row>
    <row r="129" spans="1:5" ht="15" customHeight="1">
      <c r="A129" s="41"/>
      <c r="D129" s="53"/>
      <c r="E129" s="51"/>
    </row>
    <row r="130" spans="1:5">
      <c r="A130" s="41"/>
      <c r="B130" s="41"/>
      <c r="D130" s="53"/>
      <c r="E130" s="42"/>
    </row>
    <row r="131" spans="1:5">
      <c r="C131" s="41"/>
      <c r="D131" s="39"/>
      <c r="E131" s="51"/>
    </row>
    <row r="132" spans="1:5">
      <c r="D132" s="43"/>
      <c r="E132" s="44"/>
    </row>
    <row r="133" spans="1:5">
      <c r="B133" s="41"/>
      <c r="D133" s="39"/>
      <c r="E133" s="42"/>
    </row>
    <row r="134" spans="1:5">
      <c r="C134" s="41"/>
      <c r="D134" s="39"/>
      <c r="E134" s="42"/>
    </row>
    <row r="135" spans="1:5">
      <c r="D135" s="47"/>
      <c r="E135" s="48"/>
    </row>
    <row r="136" spans="1:5" ht="22.5" customHeight="1">
      <c r="C136" s="41"/>
      <c r="D136" s="39"/>
      <c r="E136" s="49"/>
    </row>
    <row r="137" spans="1:5">
      <c r="D137" s="39"/>
      <c r="E137" s="48"/>
    </row>
    <row r="138" spans="1:5">
      <c r="B138" s="41"/>
      <c r="D138" s="45"/>
      <c r="E138" s="51"/>
    </row>
    <row r="139" spans="1:5">
      <c r="C139" s="41"/>
      <c r="D139" s="45"/>
      <c r="E139" s="52"/>
    </row>
    <row r="140" spans="1:5">
      <c r="D140" s="47"/>
      <c r="E140" s="44"/>
    </row>
    <row r="141" spans="1:5" ht="13.5" customHeight="1">
      <c r="A141" s="41"/>
      <c r="D141" s="53"/>
      <c r="E141" s="51"/>
    </row>
    <row r="142" spans="1:5" ht="13.5" customHeight="1">
      <c r="B142" s="41"/>
      <c r="D142" s="39"/>
      <c r="E142" s="51"/>
    </row>
    <row r="143" spans="1:5" ht="13.5" customHeight="1">
      <c r="C143" s="41"/>
      <c r="D143" s="39"/>
      <c r="E143" s="42"/>
    </row>
    <row r="144" spans="1:5">
      <c r="C144" s="41"/>
      <c r="D144" s="47"/>
      <c r="E144" s="44"/>
    </row>
    <row r="145" spans="1:5">
      <c r="C145" s="41"/>
      <c r="D145" s="39"/>
      <c r="E145" s="42"/>
    </row>
    <row r="146" spans="1:5">
      <c r="D146" s="60"/>
      <c r="E146" s="61"/>
    </row>
    <row r="147" spans="1:5">
      <c r="C147" s="41"/>
      <c r="D147" s="45"/>
      <c r="E147" s="62"/>
    </row>
    <row r="148" spans="1:5">
      <c r="C148" s="41"/>
      <c r="D148" s="47"/>
      <c r="E148" s="48"/>
    </row>
    <row r="149" spans="1:5">
      <c r="D149" s="60"/>
      <c r="E149" s="67"/>
    </row>
    <row r="150" spans="1:5">
      <c r="B150" s="41"/>
      <c r="D150" s="55"/>
      <c r="E150" s="65"/>
    </row>
    <row r="151" spans="1:5">
      <c r="C151" s="41"/>
      <c r="D151" s="55"/>
      <c r="E151" s="42"/>
    </row>
    <row r="152" spans="1:5">
      <c r="C152" s="41"/>
      <c r="D152" s="47"/>
      <c r="E152" s="48"/>
    </row>
    <row r="153" spans="1:5">
      <c r="C153" s="41"/>
      <c r="D153" s="47"/>
      <c r="E153" s="48"/>
    </row>
    <row r="154" spans="1:5">
      <c r="D154" s="39"/>
      <c r="E154" s="40"/>
    </row>
    <row r="155" spans="1:5" s="68" customFormat="1" ht="18" customHeight="1">
      <c r="A155" s="182"/>
      <c r="B155" s="183"/>
      <c r="C155" s="183"/>
      <c r="D155" s="183"/>
      <c r="E155" s="183"/>
    </row>
    <row r="156" spans="1:5" ht="28.5" customHeight="1">
      <c r="A156" s="57"/>
      <c r="B156" s="57"/>
      <c r="C156" s="57"/>
      <c r="D156" s="58"/>
      <c r="E156" s="59"/>
    </row>
    <row r="158" spans="1:5" ht="15.75">
      <c r="A158" s="70"/>
      <c r="B158" s="41"/>
      <c r="C158" s="41"/>
      <c r="D158" s="71"/>
      <c r="E158" s="12"/>
    </row>
    <row r="159" spans="1:5">
      <c r="A159" s="41"/>
      <c r="B159" s="41"/>
      <c r="C159" s="41"/>
      <c r="D159" s="71"/>
      <c r="E159" s="12"/>
    </row>
    <row r="160" spans="1:5" ht="17.25" customHeight="1">
      <c r="A160" s="41"/>
      <c r="B160" s="41"/>
      <c r="C160" s="41"/>
      <c r="D160" s="71"/>
      <c r="E160" s="12"/>
    </row>
    <row r="161" spans="1:5" ht="13.5" customHeight="1">
      <c r="A161" s="41"/>
      <c r="B161" s="41"/>
      <c r="C161" s="41"/>
      <c r="D161" s="71"/>
      <c r="E161" s="12"/>
    </row>
    <row r="162" spans="1:5">
      <c r="A162" s="41"/>
      <c r="B162" s="41"/>
      <c r="C162" s="41"/>
      <c r="D162" s="71"/>
      <c r="E162" s="12"/>
    </row>
    <row r="163" spans="1:5">
      <c r="A163" s="41"/>
      <c r="B163" s="41"/>
      <c r="C163" s="41"/>
    </row>
    <row r="164" spans="1:5">
      <c r="A164" s="41"/>
      <c r="B164" s="41"/>
      <c r="C164" s="41"/>
      <c r="D164" s="71"/>
      <c r="E164" s="12"/>
    </row>
    <row r="165" spans="1:5">
      <c r="A165" s="41"/>
      <c r="B165" s="41"/>
      <c r="C165" s="41"/>
      <c r="D165" s="71"/>
      <c r="E165" s="72"/>
    </row>
    <row r="166" spans="1:5">
      <c r="A166" s="41"/>
      <c r="B166" s="41"/>
      <c r="C166" s="41"/>
      <c r="D166" s="71"/>
      <c r="E166" s="12"/>
    </row>
    <row r="167" spans="1:5" ht="22.5" customHeight="1">
      <c r="A167" s="41"/>
      <c r="B167" s="41"/>
      <c r="C167" s="41"/>
      <c r="D167" s="71"/>
      <c r="E167" s="49"/>
    </row>
    <row r="168" spans="1:5" ht="22.5" customHeight="1">
      <c r="D168" s="47"/>
      <c r="E168" s="50"/>
    </row>
  </sheetData>
  <mergeCells count="8">
    <mergeCell ref="A155:E155"/>
    <mergeCell ref="B3:H3"/>
    <mergeCell ref="B43:H43"/>
    <mergeCell ref="A1:H1"/>
    <mergeCell ref="B15:H15"/>
    <mergeCell ref="B17:H17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94"/>
  <sheetViews>
    <sheetView zoomScale="79" zoomScaleNormal="79" workbookViewId="0">
      <selection activeCell="L53" sqref="L53"/>
    </sheetView>
  </sheetViews>
  <sheetFormatPr defaultColWidth="11.42578125" defaultRowHeight="12.75"/>
  <cols>
    <col min="1" max="1" width="11.42578125" style="95" bestFit="1" customWidth="1"/>
    <col min="2" max="2" width="34.42578125" style="97" customWidth="1"/>
    <col min="3" max="3" width="14.28515625" style="2" customWidth="1"/>
    <col min="4" max="4" width="7.5703125" style="2" customWidth="1"/>
    <col min="5" max="5" width="6.7109375" style="2" customWidth="1"/>
    <col min="6" max="6" width="6.28515625" style="2" customWidth="1"/>
    <col min="7" max="7" width="6.5703125" style="2" customWidth="1"/>
    <col min="8" max="8" width="7.5703125" style="2" bestFit="1" customWidth="1"/>
    <col min="9" max="9" width="10.42578125" style="2" customWidth="1"/>
    <col min="10" max="10" width="9.7109375" style="2" customWidth="1"/>
    <col min="11" max="11" width="13.5703125" style="2" customWidth="1"/>
    <col min="12" max="12" width="13.28515625" style="2" customWidth="1"/>
    <col min="13" max="16384" width="11.42578125" style="9"/>
  </cols>
  <sheetData>
    <row r="1" spans="1:12" ht="24" customHeight="1">
      <c r="A1" s="190" t="s">
        <v>22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12" customFormat="1" ht="90">
      <c r="A2" s="10" t="s">
        <v>23</v>
      </c>
      <c r="B2" s="10" t="s">
        <v>24</v>
      </c>
      <c r="C2" s="11" t="s">
        <v>63</v>
      </c>
      <c r="D2" s="98" t="s">
        <v>13</v>
      </c>
      <c r="E2" s="98" t="s">
        <v>14</v>
      </c>
      <c r="F2" s="98" t="s">
        <v>15</v>
      </c>
      <c r="G2" s="98" t="s">
        <v>16</v>
      </c>
      <c r="H2" s="98" t="s">
        <v>25</v>
      </c>
      <c r="I2" s="98" t="s">
        <v>18</v>
      </c>
      <c r="J2" s="98" t="s">
        <v>19</v>
      </c>
      <c r="K2" s="11" t="s">
        <v>59</v>
      </c>
      <c r="L2" s="11" t="s">
        <v>64</v>
      </c>
    </row>
    <row r="3" spans="1:12">
      <c r="A3" s="94"/>
      <c r="B3" s="15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2" customFormat="1"/>
    <row r="5" spans="1:12" ht="13.5" thickBot="1"/>
    <row r="6" spans="1:12" s="12" customFormat="1">
      <c r="A6" s="131"/>
      <c r="B6" s="132" t="s">
        <v>49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1:12" s="12" customFormat="1" ht="12.75" customHeight="1">
      <c r="A7" s="135"/>
      <c r="B7" s="15" t="s">
        <v>55</v>
      </c>
      <c r="C7" s="9"/>
      <c r="D7" s="9"/>
      <c r="E7" s="9"/>
      <c r="F7" s="9"/>
      <c r="G7" s="9"/>
      <c r="H7" s="9"/>
      <c r="I7" s="9"/>
      <c r="J7" s="9"/>
      <c r="K7" s="9"/>
      <c r="L7" s="136"/>
    </row>
    <row r="8" spans="1:12" s="12" customFormat="1">
      <c r="A8" s="135"/>
      <c r="B8" s="96" t="s">
        <v>50</v>
      </c>
      <c r="L8" s="137"/>
    </row>
    <row r="9" spans="1:12" s="12" customFormat="1">
      <c r="A9" s="138" t="s">
        <v>44</v>
      </c>
      <c r="B9" s="106" t="s">
        <v>51</v>
      </c>
      <c r="C9" s="107"/>
      <c r="D9" s="107"/>
      <c r="E9" s="107"/>
      <c r="F9" s="107"/>
      <c r="G9" s="107"/>
      <c r="H9" s="107"/>
      <c r="I9" s="107"/>
      <c r="J9" s="107"/>
      <c r="K9" s="107"/>
      <c r="L9" s="117"/>
    </row>
    <row r="10" spans="1:12">
      <c r="A10" s="116">
        <v>3</v>
      </c>
      <c r="B10" s="106" t="s">
        <v>26</v>
      </c>
      <c r="C10" s="108">
        <v>1102000</v>
      </c>
      <c r="D10" s="107"/>
      <c r="E10" s="107"/>
      <c r="F10" s="107"/>
      <c r="G10" s="107"/>
      <c r="H10" s="107"/>
      <c r="I10" s="107"/>
      <c r="J10" s="107"/>
      <c r="K10" s="108">
        <v>1108000</v>
      </c>
      <c r="L10" s="108">
        <v>1108000</v>
      </c>
    </row>
    <row r="11" spans="1:12">
      <c r="A11" s="116">
        <v>31</v>
      </c>
      <c r="B11" s="106" t="s">
        <v>27</v>
      </c>
      <c r="C11" s="144">
        <v>810000</v>
      </c>
      <c r="D11" s="107"/>
      <c r="E11" s="107"/>
      <c r="F11" s="107"/>
      <c r="G11" s="107"/>
      <c r="H11" s="107"/>
      <c r="I11" s="107"/>
      <c r="J11" s="107"/>
      <c r="K11" s="108">
        <v>810000</v>
      </c>
      <c r="L11" s="120">
        <v>810000</v>
      </c>
    </row>
    <row r="12" spans="1:12">
      <c r="A12" s="118">
        <v>311</v>
      </c>
      <c r="B12" s="109" t="s">
        <v>28</v>
      </c>
      <c r="C12" s="153">
        <v>690000</v>
      </c>
      <c r="D12" s="111"/>
      <c r="E12" s="111"/>
      <c r="F12" s="111"/>
      <c r="G12" s="111"/>
      <c r="H12" s="111"/>
      <c r="I12" s="111"/>
      <c r="J12" s="111"/>
      <c r="K12" s="111"/>
      <c r="L12" s="119"/>
    </row>
    <row r="13" spans="1:12" s="12" customFormat="1">
      <c r="A13" s="118">
        <v>312</v>
      </c>
      <c r="B13" s="109" t="s">
        <v>29</v>
      </c>
      <c r="C13" s="110">
        <v>25000</v>
      </c>
      <c r="D13" s="111"/>
      <c r="E13" s="111"/>
      <c r="F13" s="111"/>
      <c r="G13" s="111"/>
      <c r="H13" s="111"/>
      <c r="I13" s="111"/>
      <c r="J13" s="111"/>
      <c r="K13" s="111"/>
      <c r="L13" s="119"/>
    </row>
    <row r="14" spans="1:12">
      <c r="A14" s="118">
        <v>313</v>
      </c>
      <c r="B14" s="109" t="s">
        <v>30</v>
      </c>
      <c r="C14" s="110">
        <v>95000</v>
      </c>
      <c r="D14" s="111"/>
      <c r="E14" s="111"/>
      <c r="F14" s="111"/>
      <c r="G14" s="111"/>
      <c r="H14" s="111"/>
      <c r="I14" s="111"/>
      <c r="J14" s="111"/>
      <c r="K14" s="111"/>
      <c r="L14" s="119"/>
    </row>
    <row r="15" spans="1:12">
      <c r="A15" s="116">
        <v>32</v>
      </c>
      <c r="B15" s="106" t="s">
        <v>31</v>
      </c>
      <c r="C15" s="144">
        <v>289000</v>
      </c>
      <c r="D15" s="107"/>
      <c r="E15" s="107"/>
      <c r="F15" s="107"/>
      <c r="G15" s="107"/>
      <c r="H15" s="107"/>
      <c r="I15" s="107"/>
      <c r="J15" s="107"/>
      <c r="K15" s="108">
        <v>295000</v>
      </c>
      <c r="L15" s="120">
        <v>295000</v>
      </c>
    </row>
    <row r="16" spans="1:12">
      <c r="A16" s="118">
        <v>321</v>
      </c>
      <c r="B16" s="109" t="s">
        <v>32</v>
      </c>
      <c r="C16" s="110">
        <v>30000</v>
      </c>
      <c r="D16" s="111"/>
      <c r="E16" s="111"/>
      <c r="F16" s="111"/>
      <c r="G16" s="111"/>
      <c r="H16" s="111"/>
      <c r="I16" s="111"/>
      <c r="J16" s="111"/>
      <c r="K16" s="111"/>
      <c r="L16" s="119"/>
    </row>
    <row r="17" spans="1:12">
      <c r="A17" s="118">
        <v>322</v>
      </c>
      <c r="B17" s="109" t="s">
        <v>33</v>
      </c>
      <c r="C17" s="110">
        <v>167000</v>
      </c>
      <c r="D17" s="111"/>
      <c r="E17" s="111"/>
      <c r="F17" s="111"/>
      <c r="G17" s="111"/>
      <c r="H17" s="111"/>
      <c r="I17" s="111"/>
      <c r="J17" s="111"/>
      <c r="K17" s="111"/>
      <c r="L17" s="119"/>
    </row>
    <row r="18" spans="1:12" s="12" customFormat="1">
      <c r="A18" s="118">
        <v>323</v>
      </c>
      <c r="B18" s="109" t="s">
        <v>34</v>
      </c>
      <c r="C18" s="110">
        <v>85000</v>
      </c>
      <c r="D18" s="111"/>
      <c r="E18" s="111"/>
      <c r="F18" s="111"/>
      <c r="G18" s="111"/>
      <c r="H18" s="111"/>
      <c r="I18" s="111"/>
      <c r="J18" s="111"/>
      <c r="K18" s="111"/>
      <c r="L18" s="119"/>
    </row>
    <row r="19" spans="1:12">
      <c r="A19" s="118">
        <v>329</v>
      </c>
      <c r="B19" s="109" t="s">
        <v>35</v>
      </c>
      <c r="C19" s="110">
        <v>7000</v>
      </c>
      <c r="D19" s="111"/>
      <c r="E19" s="111"/>
      <c r="F19" s="111"/>
      <c r="G19" s="111"/>
      <c r="H19" s="111"/>
      <c r="I19" s="111"/>
      <c r="J19" s="111"/>
      <c r="K19" s="111"/>
      <c r="L19" s="119"/>
    </row>
    <row r="20" spans="1:12" s="12" customFormat="1">
      <c r="A20" s="116">
        <v>34</v>
      </c>
      <c r="B20" s="106" t="s">
        <v>36</v>
      </c>
      <c r="C20" s="108">
        <v>3000</v>
      </c>
      <c r="D20" s="107"/>
      <c r="E20" s="107"/>
      <c r="F20" s="107"/>
      <c r="G20" s="107"/>
      <c r="H20" s="107"/>
      <c r="I20" s="107"/>
      <c r="J20" s="107"/>
      <c r="K20" s="108">
        <v>3000</v>
      </c>
      <c r="L20" s="120">
        <v>3000</v>
      </c>
    </row>
    <row r="21" spans="1:12" s="12" customFormat="1">
      <c r="A21" s="118">
        <v>343</v>
      </c>
      <c r="B21" s="109" t="s">
        <v>37</v>
      </c>
      <c r="C21" s="110">
        <v>3000</v>
      </c>
      <c r="D21" s="111"/>
      <c r="E21" s="111"/>
      <c r="F21" s="111"/>
      <c r="G21" s="111"/>
      <c r="H21" s="111"/>
      <c r="I21" s="111"/>
      <c r="J21" s="111"/>
      <c r="K21" s="111"/>
      <c r="L21" s="119"/>
    </row>
    <row r="22" spans="1:12" ht="25.5">
      <c r="A22" s="116">
        <v>4</v>
      </c>
      <c r="B22" s="106" t="s">
        <v>39</v>
      </c>
      <c r="C22" s="108">
        <v>15000</v>
      </c>
      <c r="D22" s="107"/>
      <c r="E22" s="107"/>
      <c r="F22" s="107"/>
      <c r="G22" s="107"/>
      <c r="H22" s="107"/>
      <c r="I22" s="107"/>
      <c r="J22" s="107"/>
      <c r="K22" s="112">
        <v>16000</v>
      </c>
      <c r="L22" s="139">
        <v>16000</v>
      </c>
    </row>
    <row r="23" spans="1:12" ht="25.5">
      <c r="A23" s="116">
        <v>42</v>
      </c>
      <c r="B23" s="106" t="s">
        <v>40</v>
      </c>
      <c r="C23" s="108">
        <v>15000</v>
      </c>
      <c r="D23" s="111"/>
      <c r="E23" s="111"/>
      <c r="F23" s="111"/>
      <c r="G23" s="111"/>
      <c r="H23" s="111"/>
      <c r="I23" s="111"/>
      <c r="J23" s="111"/>
      <c r="K23" s="112"/>
      <c r="L23" s="159"/>
    </row>
    <row r="24" spans="1:12">
      <c r="A24" s="118">
        <v>422</v>
      </c>
      <c r="B24" s="109" t="s">
        <v>38</v>
      </c>
      <c r="C24" s="110">
        <v>15000</v>
      </c>
      <c r="D24" s="111"/>
      <c r="E24" s="111"/>
      <c r="F24" s="111"/>
      <c r="G24" s="111"/>
      <c r="H24" s="111"/>
      <c r="I24" s="111"/>
      <c r="J24" s="111"/>
      <c r="K24" s="110"/>
      <c r="L24" s="142"/>
    </row>
    <row r="25" spans="1:12" s="12" customFormat="1" ht="13.5" customHeight="1">
      <c r="A25" s="156"/>
      <c r="B25" s="157"/>
      <c r="C25" s="158"/>
      <c r="D25" s="147"/>
      <c r="E25" s="147"/>
      <c r="F25" s="147"/>
      <c r="G25" s="147"/>
      <c r="H25" s="147"/>
      <c r="I25" s="147"/>
      <c r="J25" s="147"/>
      <c r="K25" s="146"/>
      <c r="L25" s="155"/>
    </row>
    <row r="26" spans="1:12" s="12" customFormat="1" ht="13.5" customHeight="1" thickBot="1">
      <c r="A26" s="128"/>
      <c r="B26" s="129"/>
      <c r="C26" s="123"/>
      <c r="D26" s="124"/>
      <c r="E26" s="124"/>
      <c r="F26" s="124"/>
      <c r="G26" s="124"/>
      <c r="H26" s="124"/>
      <c r="I26" s="124"/>
      <c r="J26" s="124"/>
      <c r="K26" s="124"/>
      <c r="L26" s="130"/>
    </row>
    <row r="27" spans="1:12" s="12" customFormat="1" ht="13.5" customHeight="1" thickBot="1">
      <c r="A27" s="128"/>
      <c r="B27" s="129" t="s">
        <v>56</v>
      </c>
      <c r="C27" s="140">
        <v>1117000</v>
      </c>
      <c r="D27" s="124"/>
      <c r="E27" s="124"/>
      <c r="F27" s="124"/>
      <c r="G27" s="124"/>
      <c r="H27" s="124"/>
      <c r="I27" s="124"/>
      <c r="J27" s="124"/>
      <c r="K27" s="108">
        <v>1124000</v>
      </c>
      <c r="L27" s="108">
        <v>1124000</v>
      </c>
    </row>
    <row r="28" spans="1:12" s="12" customFormat="1">
      <c r="A28" s="93"/>
      <c r="B28" s="15"/>
      <c r="C28" s="152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1:12" s="12" customFormat="1"/>
    <row r="30" spans="1:12">
      <c r="A30" s="94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13.5" thickBot="1"/>
    <row r="32" spans="1:12">
      <c r="A32" s="127" t="s">
        <v>44</v>
      </c>
      <c r="B32" s="113" t="s">
        <v>54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5"/>
    </row>
    <row r="33" spans="1:12">
      <c r="A33" s="116">
        <v>3</v>
      </c>
      <c r="B33" s="106" t="s">
        <v>26</v>
      </c>
      <c r="C33" s="108">
        <v>2000</v>
      </c>
      <c r="D33" s="107"/>
      <c r="E33" s="107"/>
      <c r="F33" s="107"/>
      <c r="G33" s="107"/>
      <c r="H33" s="107"/>
      <c r="I33" s="107"/>
      <c r="J33" s="107"/>
      <c r="K33" s="108">
        <v>4000</v>
      </c>
      <c r="L33" s="120">
        <v>4000</v>
      </c>
    </row>
    <row r="34" spans="1:12" s="12" customFormat="1" ht="12.75" customHeight="1">
      <c r="A34" s="116">
        <v>32</v>
      </c>
      <c r="B34" s="106" t="s">
        <v>31</v>
      </c>
      <c r="C34" s="108">
        <v>2000</v>
      </c>
      <c r="D34" s="107"/>
      <c r="E34" s="107"/>
      <c r="F34" s="107"/>
      <c r="G34" s="107"/>
      <c r="H34" s="107"/>
      <c r="I34" s="107"/>
      <c r="J34" s="107"/>
      <c r="K34" s="108">
        <v>4000</v>
      </c>
      <c r="L34" s="120">
        <v>4000</v>
      </c>
    </row>
    <row r="35" spans="1:12" s="12" customFormat="1">
      <c r="A35" s="118">
        <v>322</v>
      </c>
      <c r="B35" s="109" t="s">
        <v>33</v>
      </c>
      <c r="C35" s="110">
        <v>2000</v>
      </c>
      <c r="D35" s="111"/>
      <c r="E35" s="111"/>
      <c r="F35" s="111"/>
      <c r="G35" s="111"/>
      <c r="H35" s="111"/>
      <c r="I35" s="111"/>
      <c r="J35" s="111"/>
      <c r="K35" s="111"/>
      <c r="L35" s="119"/>
    </row>
    <row r="36" spans="1:12" ht="13.5" thickBot="1">
      <c r="A36" s="128"/>
      <c r="B36" s="129"/>
      <c r="C36" s="124"/>
      <c r="D36" s="124"/>
      <c r="E36" s="124"/>
      <c r="F36" s="124"/>
      <c r="G36" s="124"/>
      <c r="H36" s="124"/>
      <c r="I36" s="124"/>
      <c r="J36" s="124"/>
      <c r="K36" s="124"/>
      <c r="L36" s="130"/>
    </row>
    <row r="39" spans="1:12" s="12" customFormat="1" ht="13.5" thickBot="1">
      <c r="A39" s="95"/>
      <c r="B39" s="97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127" t="s">
        <v>44</v>
      </c>
      <c r="B40" s="113" t="s">
        <v>52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5"/>
    </row>
    <row r="41" spans="1:12">
      <c r="A41" s="116">
        <v>3</v>
      </c>
      <c r="B41" s="106" t="s">
        <v>26</v>
      </c>
      <c r="C41" s="108">
        <v>850000</v>
      </c>
      <c r="D41" s="107"/>
      <c r="E41" s="107"/>
      <c r="F41" s="107"/>
      <c r="G41" s="107"/>
      <c r="H41" s="107"/>
      <c r="I41" s="107"/>
      <c r="J41" s="107"/>
      <c r="K41" s="108">
        <v>850000</v>
      </c>
      <c r="L41" s="120">
        <v>850000</v>
      </c>
    </row>
    <row r="42" spans="1:12">
      <c r="A42" s="116">
        <v>31</v>
      </c>
      <c r="B42" s="106" t="s">
        <v>27</v>
      </c>
      <c r="C42" s="108">
        <v>810000</v>
      </c>
      <c r="D42" s="107"/>
      <c r="E42" s="107"/>
      <c r="F42" s="107"/>
      <c r="G42" s="107"/>
      <c r="H42" s="107"/>
      <c r="I42" s="107"/>
      <c r="J42" s="107"/>
      <c r="K42" s="108">
        <v>810000</v>
      </c>
      <c r="L42" s="120">
        <v>810000</v>
      </c>
    </row>
    <row r="43" spans="1:12">
      <c r="A43" s="118">
        <v>311</v>
      </c>
      <c r="B43" s="109" t="s">
        <v>28</v>
      </c>
      <c r="C43" s="110">
        <v>690000</v>
      </c>
      <c r="D43" s="111"/>
      <c r="E43" s="111"/>
      <c r="F43" s="111"/>
      <c r="G43" s="111"/>
      <c r="H43" s="111"/>
      <c r="I43" s="111"/>
      <c r="J43" s="111"/>
      <c r="K43" s="111"/>
      <c r="L43" s="119"/>
    </row>
    <row r="44" spans="1:12" s="12" customFormat="1">
      <c r="A44" s="118">
        <v>312</v>
      </c>
      <c r="B44" s="109" t="s">
        <v>29</v>
      </c>
      <c r="C44" s="110">
        <v>25000</v>
      </c>
      <c r="D44" s="111"/>
      <c r="E44" s="111"/>
      <c r="F44" s="111"/>
      <c r="G44" s="111"/>
      <c r="H44" s="111"/>
      <c r="I44" s="111"/>
      <c r="J44" s="111"/>
      <c r="K44" s="111"/>
      <c r="L44" s="119"/>
    </row>
    <row r="45" spans="1:12">
      <c r="A45" s="118">
        <v>313</v>
      </c>
      <c r="B45" s="109" t="s">
        <v>30</v>
      </c>
      <c r="C45" s="110">
        <v>95000</v>
      </c>
      <c r="D45" s="111"/>
      <c r="E45" s="111"/>
      <c r="F45" s="111"/>
      <c r="G45" s="111"/>
      <c r="H45" s="111"/>
      <c r="I45" s="111"/>
      <c r="J45" s="111"/>
      <c r="K45" s="111"/>
      <c r="L45" s="119"/>
    </row>
    <row r="46" spans="1:12">
      <c r="A46" s="116">
        <v>32</v>
      </c>
      <c r="B46" s="106" t="s">
        <v>31</v>
      </c>
      <c r="C46" s="108">
        <v>40000</v>
      </c>
      <c r="D46" s="107"/>
      <c r="E46" s="107"/>
      <c r="F46" s="107"/>
      <c r="G46" s="107"/>
      <c r="H46" s="107"/>
      <c r="I46" s="107"/>
      <c r="J46" s="107"/>
      <c r="K46" s="108">
        <v>40000</v>
      </c>
      <c r="L46" s="120">
        <v>40000</v>
      </c>
    </row>
    <row r="47" spans="1:12" s="12" customFormat="1" ht="12.75" customHeight="1">
      <c r="A47" s="118">
        <v>321</v>
      </c>
      <c r="B47" s="109" t="s">
        <v>61</v>
      </c>
      <c r="C47" s="110">
        <v>20000</v>
      </c>
      <c r="D47" s="111"/>
      <c r="E47" s="111"/>
      <c r="F47" s="111"/>
      <c r="G47" s="111"/>
      <c r="H47" s="111"/>
      <c r="I47" s="111"/>
      <c r="J47" s="111"/>
      <c r="K47" s="111"/>
      <c r="L47" s="119"/>
    </row>
    <row r="48" spans="1:12" s="12" customFormat="1">
      <c r="A48" s="118">
        <v>323</v>
      </c>
      <c r="B48" s="109" t="s">
        <v>34</v>
      </c>
      <c r="C48" s="110">
        <v>20000</v>
      </c>
      <c r="D48" s="111"/>
      <c r="E48" s="111"/>
      <c r="F48" s="111"/>
      <c r="G48" s="111"/>
      <c r="H48" s="111"/>
      <c r="I48" s="111"/>
      <c r="J48" s="111"/>
      <c r="K48" s="111"/>
      <c r="L48" s="119"/>
    </row>
    <row r="49" spans="1:23 16384:16384" s="12" customFormat="1">
      <c r="A49" s="116"/>
      <c r="B49" s="106"/>
      <c r="C49" s="108"/>
      <c r="D49" s="111"/>
      <c r="E49" s="111"/>
      <c r="F49" s="111"/>
      <c r="G49" s="111"/>
      <c r="H49" s="111"/>
      <c r="I49" s="111"/>
      <c r="J49" s="111"/>
      <c r="K49" s="111"/>
      <c r="L49" s="119"/>
    </row>
    <row r="50" spans="1:23 16384:16384">
      <c r="A50" s="118"/>
      <c r="B50" s="109"/>
      <c r="C50" s="110"/>
      <c r="D50" s="111"/>
      <c r="E50" s="111"/>
      <c r="F50" s="111"/>
      <c r="G50" s="111"/>
      <c r="H50" s="111"/>
      <c r="I50" s="111"/>
      <c r="J50" s="111"/>
      <c r="K50" s="111"/>
      <c r="L50" s="119"/>
    </row>
    <row r="51" spans="1:23 16384:16384" s="12" customFormat="1" ht="13.5" customHeight="1" thickBot="1">
      <c r="A51" s="128"/>
      <c r="B51" s="124"/>
      <c r="C51" s="148"/>
      <c r="D51" s="149"/>
      <c r="E51" s="149"/>
      <c r="F51" s="149"/>
      <c r="G51" s="149"/>
      <c r="H51" s="149"/>
      <c r="I51" s="149"/>
      <c r="J51" s="149"/>
      <c r="K51" s="149"/>
      <c r="L51" s="150"/>
      <c r="XFD51" s="12">
        <f>SUM(A51:XFC51)</f>
        <v>0</v>
      </c>
    </row>
    <row r="52" spans="1:23 16384:16384" ht="13.5" thickBot="1">
      <c r="A52" s="128"/>
      <c r="B52" s="129" t="s">
        <v>56</v>
      </c>
      <c r="C52" s="140">
        <v>850000</v>
      </c>
      <c r="D52" s="124"/>
      <c r="E52" s="124"/>
      <c r="F52" s="124"/>
      <c r="G52" s="124"/>
      <c r="H52" s="124"/>
      <c r="I52" s="124"/>
      <c r="J52" s="124"/>
      <c r="K52" s="140">
        <v>850000</v>
      </c>
      <c r="L52" s="126">
        <v>850000</v>
      </c>
    </row>
    <row r="53" spans="1:23 16384:16384" ht="13.5" thickBot="1"/>
    <row r="54" spans="1:23 16384:16384">
      <c r="A54" s="127" t="s">
        <v>44</v>
      </c>
      <c r="B54" s="113" t="s">
        <v>53</v>
      </c>
      <c r="C54" s="166">
        <v>230000</v>
      </c>
      <c r="D54" s="114"/>
      <c r="E54" s="114"/>
      <c r="F54" s="114"/>
      <c r="G54" s="114"/>
      <c r="H54" s="114"/>
      <c r="I54" s="114"/>
      <c r="J54" s="114"/>
      <c r="K54" s="166">
        <v>235000</v>
      </c>
      <c r="L54" s="167">
        <v>235000</v>
      </c>
    </row>
    <row r="55" spans="1:23 16384:16384" s="12" customFormat="1">
      <c r="A55" s="116">
        <v>3</v>
      </c>
      <c r="B55" s="106" t="s">
        <v>26</v>
      </c>
      <c r="C55" s="108">
        <v>215000</v>
      </c>
      <c r="D55" s="107"/>
      <c r="E55" s="107"/>
      <c r="F55" s="107"/>
      <c r="G55" s="107"/>
      <c r="H55" s="107"/>
      <c r="I55" s="107"/>
      <c r="J55" s="107"/>
      <c r="K55" s="108">
        <v>220000</v>
      </c>
      <c r="L55" s="120">
        <v>220000</v>
      </c>
    </row>
    <row r="56" spans="1:23 16384:16384" s="12" customFormat="1">
      <c r="A56" s="116">
        <v>32</v>
      </c>
      <c r="B56" s="106" t="s">
        <v>31</v>
      </c>
      <c r="C56" s="108">
        <v>212000</v>
      </c>
      <c r="D56" s="107"/>
      <c r="E56" s="107"/>
      <c r="F56" s="107"/>
      <c r="G56" s="107"/>
      <c r="H56" s="107"/>
      <c r="I56" s="107"/>
      <c r="J56" s="107"/>
      <c r="K56" s="108">
        <v>216000</v>
      </c>
      <c r="L56" s="120">
        <v>216000</v>
      </c>
    </row>
    <row r="57" spans="1:23 16384:16384">
      <c r="A57" s="118">
        <v>321</v>
      </c>
      <c r="B57" s="109" t="s">
        <v>32</v>
      </c>
      <c r="C57" s="110">
        <v>10000</v>
      </c>
      <c r="D57" s="111"/>
      <c r="E57" s="111"/>
      <c r="F57" s="111"/>
      <c r="G57" s="111"/>
      <c r="H57" s="111"/>
      <c r="I57" s="111"/>
      <c r="J57" s="111"/>
      <c r="K57" s="111"/>
      <c r="L57" s="119"/>
    </row>
    <row r="58" spans="1:23 16384:16384">
      <c r="A58" s="118">
        <v>322</v>
      </c>
      <c r="B58" s="109" t="s">
        <v>33</v>
      </c>
      <c r="C58" s="153">
        <v>130000</v>
      </c>
      <c r="D58" s="111"/>
      <c r="E58" s="111"/>
      <c r="F58" s="111"/>
      <c r="G58" s="111"/>
      <c r="H58" s="111"/>
      <c r="I58" s="111"/>
      <c r="J58" s="111"/>
      <c r="K58" s="111"/>
      <c r="L58" s="119"/>
      <c r="W58" s="145"/>
    </row>
    <row r="59" spans="1:23 16384:16384">
      <c r="A59" s="118">
        <v>323</v>
      </c>
      <c r="B59" s="109" t="s">
        <v>34</v>
      </c>
      <c r="C59" s="110">
        <v>65000</v>
      </c>
      <c r="D59" s="111"/>
      <c r="E59" s="111"/>
      <c r="F59" s="111"/>
      <c r="G59" s="111"/>
      <c r="H59" s="111"/>
      <c r="I59" s="111"/>
      <c r="J59" s="111"/>
      <c r="K59" s="111"/>
      <c r="L59" s="119"/>
    </row>
    <row r="60" spans="1:23 16384:16384" s="12" customFormat="1">
      <c r="A60" s="118">
        <v>329</v>
      </c>
      <c r="B60" s="109" t="s">
        <v>35</v>
      </c>
      <c r="C60" s="110">
        <v>7000</v>
      </c>
      <c r="D60" s="111"/>
      <c r="E60" s="111"/>
      <c r="F60" s="111"/>
      <c r="G60" s="111"/>
      <c r="H60" s="111"/>
      <c r="I60" s="111"/>
      <c r="J60" s="111"/>
      <c r="K60" s="110"/>
      <c r="L60" s="119"/>
    </row>
    <row r="61" spans="1:23 16384:16384">
      <c r="A61" s="116">
        <v>34</v>
      </c>
      <c r="B61" s="106" t="s">
        <v>36</v>
      </c>
      <c r="C61" s="108">
        <v>3000</v>
      </c>
      <c r="D61" s="107"/>
      <c r="E61" s="107"/>
      <c r="F61" s="107"/>
      <c r="G61" s="107"/>
      <c r="H61" s="107"/>
      <c r="I61" s="107"/>
      <c r="J61" s="107"/>
      <c r="K61" s="108">
        <v>4000</v>
      </c>
      <c r="L61" s="120">
        <v>4000</v>
      </c>
    </row>
    <row r="62" spans="1:23 16384:16384">
      <c r="A62" s="118">
        <v>343</v>
      </c>
      <c r="B62" s="109" t="s">
        <v>37</v>
      </c>
      <c r="C62" s="110">
        <v>3000</v>
      </c>
      <c r="D62" s="111"/>
      <c r="E62" s="111"/>
      <c r="F62" s="111"/>
      <c r="G62" s="111"/>
      <c r="H62" s="111"/>
      <c r="I62" s="111"/>
      <c r="J62" s="111"/>
      <c r="K62" s="111"/>
      <c r="L62" s="119"/>
    </row>
    <row r="63" spans="1:23 16384:16384" s="154" customFormat="1" ht="13.5" thickBot="1">
      <c r="A63" s="121">
        <v>4</v>
      </c>
      <c r="B63" s="122" t="s">
        <v>38</v>
      </c>
      <c r="C63" s="140">
        <v>15000</v>
      </c>
      <c r="D63" s="124"/>
      <c r="E63" s="124"/>
      <c r="F63" s="124"/>
      <c r="G63" s="124"/>
      <c r="H63" s="124"/>
      <c r="I63" s="124"/>
      <c r="J63" s="124"/>
      <c r="K63" s="125">
        <v>15000</v>
      </c>
      <c r="L63" s="126">
        <v>15000</v>
      </c>
    </row>
    <row r="64" spans="1:23 16384:16384" s="160" customFormat="1">
      <c r="A64" s="163">
        <v>422</v>
      </c>
      <c r="B64" s="118" t="s">
        <v>38</v>
      </c>
      <c r="C64" s="164">
        <v>15000</v>
      </c>
      <c r="D64" s="110"/>
      <c r="E64" s="147"/>
      <c r="F64" s="147"/>
      <c r="G64" s="147"/>
      <c r="H64" s="147"/>
      <c r="I64" s="147"/>
      <c r="J64" s="147"/>
      <c r="K64" s="161"/>
      <c r="L64" s="162"/>
    </row>
    <row r="65" spans="1:12" s="160" customFormat="1">
      <c r="A65" s="163"/>
      <c r="B65" s="165"/>
      <c r="C65" s="164"/>
      <c r="D65" s="110"/>
      <c r="E65" s="147"/>
      <c r="F65" s="147"/>
      <c r="G65" s="147"/>
      <c r="H65" s="147"/>
      <c r="I65" s="147"/>
      <c r="J65" s="147"/>
      <c r="K65" s="161"/>
      <c r="L65" s="162"/>
    </row>
    <row r="66" spans="1:12">
      <c r="A66" s="118"/>
      <c r="B66" s="109" t="s">
        <v>62</v>
      </c>
      <c r="C66" s="108">
        <v>230000</v>
      </c>
      <c r="D66" s="111"/>
      <c r="E66" s="111"/>
      <c r="F66" s="111"/>
      <c r="G66" s="111"/>
      <c r="H66" s="111"/>
      <c r="I66" s="111"/>
      <c r="J66" s="111"/>
      <c r="K66" s="108">
        <v>235000</v>
      </c>
      <c r="L66" s="120">
        <v>235000</v>
      </c>
    </row>
    <row r="67" spans="1:12" s="12" customFormat="1">
      <c r="A67" s="95"/>
      <c r="B67" s="97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70" spans="1:12" s="12" customFormat="1">
      <c r="A70" s="95"/>
      <c r="B70" s="97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s="12" customFormat="1" ht="13.5" thickBot="1"/>
    <row r="72" spans="1:12" s="12" customFormat="1">
      <c r="A72" s="127" t="s">
        <v>44</v>
      </c>
      <c r="B72" s="113" t="s">
        <v>58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5"/>
    </row>
    <row r="73" spans="1:12">
      <c r="A73" s="116">
        <v>3</v>
      </c>
      <c r="B73" s="106" t="s">
        <v>26</v>
      </c>
      <c r="C73" s="108">
        <v>35000</v>
      </c>
      <c r="D73" s="107"/>
      <c r="E73" s="107"/>
      <c r="F73" s="107"/>
      <c r="G73" s="107"/>
      <c r="H73" s="107"/>
      <c r="I73" s="107"/>
      <c r="J73" s="107"/>
      <c r="K73" s="108">
        <v>35000</v>
      </c>
      <c r="L73" s="108">
        <v>35000</v>
      </c>
    </row>
    <row r="74" spans="1:12">
      <c r="A74" s="116">
        <v>31</v>
      </c>
      <c r="B74" s="106" t="s">
        <v>27</v>
      </c>
      <c r="C74" s="107"/>
      <c r="D74" s="107"/>
      <c r="E74" s="107"/>
      <c r="F74" s="107"/>
      <c r="G74" s="107"/>
      <c r="H74" s="107"/>
      <c r="I74" s="107"/>
      <c r="J74" s="107"/>
      <c r="K74" s="107"/>
      <c r="L74" s="117"/>
    </row>
    <row r="75" spans="1:12">
      <c r="A75" s="118">
        <v>311</v>
      </c>
      <c r="B75" s="109" t="s">
        <v>28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9"/>
    </row>
    <row r="76" spans="1:12" s="12" customFormat="1">
      <c r="A76" s="118">
        <v>312</v>
      </c>
      <c r="B76" s="109" t="s">
        <v>29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9"/>
    </row>
    <row r="77" spans="1:12">
      <c r="A77" s="118">
        <v>313</v>
      </c>
      <c r="B77" s="109" t="s">
        <v>30</v>
      </c>
      <c r="C77" s="111"/>
      <c r="D77" s="111"/>
      <c r="E77" s="111"/>
      <c r="F77" s="111"/>
      <c r="G77" s="111"/>
      <c r="H77" s="111"/>
      <c r="I77" s="111"/>
      <c r="J77" s="111"/>
      <c r="K77" s="110"/>
      <c r="L77" s="119"/>
    </row>
    <row r="78" spans="1:12">
      <c r="A78" s="116">
        <v>32</v>
      </c>
      <c r="B78" s="106" t="s">
        <v>31</v>
      </c>
      <c r="C78" s="144">
        <v>35000</v>
      </c>
      <c r="D78" s="107"/>
      <c r="E78" s="107"/>
      <c r="F78" s="107"/>
      <c r="G78" s="107"/>
      <c r="H78" s="107"/>
      <c r="I78" s="107"/>
      <c r="J78" s="107"/>
      <c r="K78" s="108">
        <v>35000</v>
      </c>
      <c r="L78" s="120">
        <v>35000</v>
      </c>
    </row>
    <row r="79" spans="1:12">
      <c r="A79" s="118">
        <v>321</v>
      </c>
      <c r="B79" s="109" t="s">
        <v>32</v>
      </c>
      <c r="C79" s="110"/>
      <c r="D79" s="111"/>
      <c r="E79" s="111"/>
      <c r="F79" s="111"/>
      <c r="G79" s="111"/>
      <c r="H79" s="111"/>
      <c r="I79" s="111"/>
      <c r="J79" s="111"/>
      <c r="K79" s="111"/>
      <c r="L79" s="119"/>
    </row>
    <row r="80" spans="1:12">
      <c r="A80" s="118">
        <v>322</v>
      </c>
      <c r="B80" s="109" t="s">
        <v>33</v>
      </c>
      <c r="C80" s="110">
        <v>35000</v>
      </c>
      <c r="D80" s="111"/>
      <c r="E80" s="111"/>
      <c r="F80" s="111"/>
      <c r="G80" s="111"/>
      <c r="H80" s="111"/>
      <c r="I80" s="111"/>
      <c r="J80" s="111"/>
      <c r="K80" s="111"/>
      <c r="L80" s="119"/>
    </row>
    <row r="81" spans="1:12" s="12" customFormat="1">
      <c r="A81" s="118">
        <v>323</v>
      </c>
      <c r="B81" s="109" t="s">
        <v>34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9"/>
    </row>
    <row r="82" spans="1:12">
      <c r="A82" s="118">
        <v>329</v>
      </c>
      <c r="B82" s="109" t="s">
        <v>35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9"/>
    </row>
    <row r="83" spans="1:12" s="12" customFormat="1">
      <c r="A83" s="116">
        <v>34</v>
      </c>
      <c r="B83" s="106" t="s">
        <v>36</v>
      </c>
      <c r="C83" s="108"/>
      <c r="D83" s="107"/>
      <c r="E83" s="107"/>
      <c r="F83" s="107"/>
      <c r="G83" s="107"/>
      <c r="H83" s="107"/>
      <c r="I83" s="107"/>
      <c r="J83" s="107"/>
      <c r="K83" s="108"/>
      <c r="L83" s="120"/>
    </row>
    <row r="84" spans="1:12" s="154" customFormat="1" ht="13.5" thickBot="1">
      <c r="A84" s="128">
        <v>343</v>
      </c>
      <c r="B84" s="129" t="s">
        <v>37</v>
      </c>
      <c r="C84" s="123"/>
      <c r="D84" s="124"/>
      <c r="E84" s="124"/>
      <c r="F84" s="124"/>
      <c r="G84" s="124"/>
      <c r="H84" s="124"/>
      <c r="I84" s="124"/>
      <c r="J84" s="124"/>
      <c r="K84" s="124"/>
      <c r="L84" s="130"/>
    </row>
    <row r="85" spans="1:12" s="154" customFormat="1" ht="13.5" thickBot="1">
      <c r="A85" s="121">
        <v>422</v>
      </c>
      <c r="B85" s="122" t="s">
        <v>38</v>
      </c>
      <c r="C85" s="140"/>
      <c r="D85" s="124"/>
      <c r="E85" s="124"/>
      <c r="F85" s="124"/>
      <c r="G85" s="124"/>
      <c r="H85" s="124"/>
      <c r="I85" s="124"/>
      <c r="J85" s="124"/>
      <c r="K85" s="125"/>
      <c r="L85" s="126"/>
    </row>
    <row r="86" spans="1:12">
      <c r="A86" s="118">
        <v>422</v>
      </c>
      <c r="B86" s="109" t="s">
        <v>38</v>
      </c>
      <c r="C86" s="110"/>
      <c r="D86" s="111"/>
      <c r="E86" s="111"/>
      <c r="F86" s="111"/>
      <c r="G86" s="111"/>
      <c r="H86" s="111"/>
      <c r="I86" s="111"/>
      <c r="J86" s="111"/>
      <c r="K86" s="110"/>
      <c r="L86" s="142"/>
    </row>
    <row r="87" spans="1:12">
      <c r="A87" s="94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s="12" customFormat="1">
      <c r="A88" s="94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s="12" customFormat="1">
      <c r="A89" s="94"/>
      <c r="B89" s="15"/>
    </row>
    <row r="90" spans="1:12" s="12" customFormat="1">
      <c r="A90" s="94"/>
      <c r="B90" s="15"/>
    </row>
    <row r="91" spans="1:12">
      <c r="A91" s="94"/>
      <c r="B91" s="15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94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>
      <c r="A93" s="94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s="12" customFormat="1">
      <c r="A94" s="94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>
      <c r="A95" s="94"/>
      <c r="B95" s="15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>
      <c r="A96" s="94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>
      <c r="A97" s="94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>
      <c r="A98" s="94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s="12" customFormat="1">
      <c r="A99" s="94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>
      <c r="A100" s="94"/>
      <c r="B100" s="15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s="12" customFormat="1">
      <c r="A101" s="94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s="12" customFormat="1">
      <c r="A102" s="94"/>
      <c r="B102" s="15"/>
    </row>
    <row r="103" spans="1:12">
      <c r="A103" s="94"/>
      <c r="B103" s="15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s="12" customFormat="1">
      <c r="A104" s="94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>
      <c r="A105" s="94"/>
      <c r="B105" s="15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>
      <c r="A106" s="94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>
      <c r="A107" s="94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>
      <c r="A108" s="94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>
      <c r="A109" s="94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>
      <c r="A110" s="94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>
      <c r="A111" s="94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>
      <c r="A112" s="94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2" s="9" customFormat="1">
      <c r="A113" s="94"/>
      <c r="B113" s="15"/>
    </row>
    <row r="114" spans="1:2" s="9" customFormat="1">
      <c r="A114" s="94"/>
      <c r="B114" s="15"/>
    </row>
    <row r="115" spans="1:2" s="9" customFormat="1">
      <c r="A115" s="94"/>
      <c r="B115" s="15"/>
    </row>
    <row r="116" spans="1:2" s="9" customFormat="1">
      <c r="A116" s="94"/>
      <c r="B116" s="15"/>
    </row>
    <row r="117" spans="1:2" s="9" customFormat="1">
      <c r="A117" s="94"/>
      <c r="B117" s="15"/>
    </row>
    <row r="118" spans="1:2" s="9" customFormat="1">
      <c r="A118" s="94"/>
      <c r="B118" s="15"/>
    </row>
    <row r="119" spans="1:2" s="9" customFormat="1">
      <c r="A119" s="94"/>
      <c r="B119" s="15"/>
    </row>
    <row r="120" spans="1:2" s="9" customFormat="1">
      <c r="A120" s="94"/>
      <c r="B120" s="15"/>
    </row>
    <row r="121" spans="1:2" s="9" customFormat="1">
      <c r="A121" s="94"/>
      <c r="B121" s="15"/>
    </row>
    <row r="122" spans="1:2" s="9" customFormat="1">
      <c r="A122" s="94"/>
      <c r="B122" s="15"/>
    </row>
    <row r="123" spans="1:2" s="9" customFormat="1">
      <c r="A123" s="94"/>
      <c r="B123" s="15"/>
    </row>
    <row r="124" spans="1:2" s="9" customFormat="1">
      <c r="A124" s="94"/>
      <c r="B124" s="15"/>
    </row>
    <row r="125" spans="1:2" s="9" customFormat="1">
      <c r="A125" s="94"/>
      <c r="B125" s="15"/>
    </row>
    <row r="126" spans="1:2" s="9" customFormat="1">
      <c r="A126" s="94"/>
      <c r="B126" s="15"/>
    </row>
    <row r="127" spans="1:2" s="9" customFormat="1">
      <c r="A127" s="94"/>
      <c r="B127" s="15"/>
    </row>
    <row r="128" spans="1:2" s="9" customFormat="1">
      <c r="A128" s="94"/>
      <c r="B128" s="15"/>
    </row>
    <row r="129" spans="1:2" s="9" customFormat="1">
      <c r="A129" s="94"/>
      <c r="B129" s="15"/>
    </row>
    <row r="130" spans="1:2" s="9" customFormat="1">
      <c r="A130" s="94"/>
      <c r="B130" s="15"/>
    </row>
    <row r="131" spans="1:2" s="9" customFormat="1">
      <c r="A131" s="94"/>
      <c r="B131" s="15"/>
    </row>
    <row r="132" spans="1:2" s="9" customFormat="1">
      <c r="A132" s="94"/>
      <c r="B132" s="15"/>
    </row>
    <row r="133" spans="1:2" s="9" customFormat="1">
      <c r="A133" s="94"/>
      <c r="B133" s="15"/>
    </row>
    <row r="134" spans="1:2" s="9" customFormat="1">
      <c r="A134" s="94"/>
      <c r="B134" s="15"/>
    </row>
    <row r="135" spans="1:2" s="9" customFormat="1">
      <c r="A135" s="94"/>
      <c r="B135" s="15"/>
    </row>
    <row r="136" spans="1:2" s="9" customFormat="1">
      <c r="A136" s="94"/>
      <c r="B136" s="15"/>
    </row>
    <row r="137" spans="1:2" s="9" customFormat="1">
      <c r="A137" s="94"/>
      <c r="B137" s="15"/>
    </row>
    <row r="138" spans="1:2" s="9" customFormat="1">
      <c r="A138" s="94"/>
      <c r="B138" s="15"/>
    </row>
    <row r="139" spans="1:2" s="9" customFormat="1">
      <c r="A139" s="94"/>
      <c r="B139" s="15"/>
    </row>
    <row r="140" spans="1:2" s="9" customFormat="1">
      <c r="A140" s="94"/>
      <c r="B140" s="15"/>
    </row>
    <row r="141" spans="1:2" s="9" customFormat="1">
      <c r="A141" s="94"/>
      <c r="B141" s="15"/>
    </row>
    <row r="142" spans="1:2" s="9" customFormat="1">
      <c r="A142" s="94"/>
      <c r="B142" s="15"/>
    </row>
    <row r="143" spans="1:2" s="9" customFormat="1">
      <c r="A143" s="94"/>
      <c r="B143" s="15"/>
    </row>
    <row r="144" spans="1:2" s="9" customFormat="1">
      <c r="A144" s="94"/>
      <c r="B144" s="15"/>
    </row>
    <row r="145" spans="1:2" s="9" customFormat="1">
      <c r="A145" s="94"/>
      <c r="B145" s="15"/>
    </row>
    <row r="146" spans="1:2" s="9" customFormat="1">
      <c r="A146" s="94"/>
      <c r="B146" s="15"/>
    </row>
    <row r="147" spans="1:2" s="9" customFormat="1">
      <c r="A147" s="94"/>
      <c r="B147" s="15"/>
    </row>
    <row r="148" spans="1:2" s="9" customFormat="1">
      <c r="A148" s="94"/>
      <c r="B148" s="15"/>
    </row>
    <row r="149" spans="1:2" s="9" customFormat="1">
      <c r="A149" s="94"/>
      <c r="B149" s="15"/>
    </row>
    <row r="150" spans="1:2" s="9" customFormat="1">
      <c r="A150" s="94"/>
      <c r="B150" s="15"/>
    </row>
    <row r="151" spans="1:2" s="9" customFormat="1">
      <c r="A151" s="94"/>
      <c r="B151" s="15"/>
    </row>
    <row r="152" spans="1:2" s="9" customFormat="1">
      <c r="A152" s="94"/>
      <c r="B152" s="15"/>
    </row>
    <row r="153" spans="1:2" s="9" customFormat="1">
      <c r="A153" s="94"/>
      <c r="B153" s="15"/>
    </row>
    <row r="154" spans="1:2" s="9" customFormat="1">
      <c r="A154" s="94"/>
      <c r="B154" s="15"/>
    </row>
    <row r="155" spans="1:2" s="9" customFormat="1">
      <c r="A155" s="94"/>
      <c r="B155" s="15"/>
    </row>
    <row r="156" spans="1:2" s="9" customFormat="1">
      <c r="A156" s="94"/>
      <c r="B156" s="15"/>
    </row>
    <row r="157" spans="1:2" s="9" customFormat="1">
      <c r="A157" s="94"/>
      <c r="B157" s="15"/>
    </row>
    <row r="158" spans="1:2" s="9" customFormat="1">
      <c r="A158" s="94"/>
      <c r="B158" s="15"/>
    </row>
    <row r="159" spans="1:2" s="9" customFormat="1">
      <c r="A159" s="94"/>
      <c r="B159" s="15"/>
    </row>
    <row r="160" spans="1:2" s="9" customFormat="1">
      <c r="A160" s="94"/>
      <c r="B160" s="15"/>
    </row>
    <row r="161" spans="1:2" s="9" customFormat="1">
      <c r="A161" s="94"/>
      <c r="B161" s="15"/>
    </row>
    <row r="162" spans="1:2" s="9" customFormat="1">
      <c r="A162" s="94"/>
      <c r="B162" s="15"/>
    </row>
    <row r="163" spans="1:2" s="9" customFormat="1">
      <c r="A163" s="94"/>
      <c r="B163" s="15"/>
    </row>
    <row r="164" spans="1:2" s="9" customFormat="1">
      <c r="A164" s="94"/>
      <c r="B164" s="15"/>
    </row>
    <row r="165" spans="1:2" s="9" customFormat="1">
      <c r="A165" s="94"/>
      <c r="B165" s="15"/>
    </row>
    <row r="166" spans="1:2" s="9" customFormat="1">
      <c r="A166" s="94"/>
      <c r="B166" s="15"/>
    </row>
    <row r="167" spans="1:2" s="9" customFormat="1">
      <c r="A167" s="94"/>
      <c r="B167" s="15"/>
    </row>
    <row r="168" spans="1:2" s="9" customFormat="1">
      <c r="A168" s="94"/>
      <c r="B168" s="15"/>
    </row>
    <row r="169" spans="1:2" s="9" customFormat="1">
      <c r="A169" s="94"/>
      <c r="B169" s="15"/>
    </row>
    <row r="170" spans="1:2" s="9" customFormat="1">
      <c r="A170" s="94"/>
      <c r="B170" s="15"/>
    </row>
    <row r="171" spans="1:2" s="9" customFormat="1">
      <c r="A171" s="94"/>
      <c r="B171" s="15"/>
    </row>
    <row r="172" spans="1:2" s="9" customFormat="1">
      <c r="A172" s="94"/>
      <c r="B172" s="15"/>
    </row>
    <row r="173" spans="1:2" s="9" customFormat="1">
      <c r="A173" s="94"/>
      <c r="B173" s="15"/>
    </row>
    <row r="174" spans="1:2" s="9" customFormat="1">
      <c r="A174" s="94"/>
      <c r="B174" s="15"/>
    </row>
    <row r="175" spans="1:2" s="9" customFormat="1">
      <c r="A175" s="94"/>
      <c r="B175" s="15"/>
    </row>
    <row r="176" spans="1:2" s="9" customFormat="1">
      <c r="A176" s="94"/>
      <c r="B176" s="15"/>
    </row>
    <row r="177" spans="1:2" s="9" customFormat="1">
      <c r="A177" s="94"/>
      <c r="B177" s="15"/>
    </row>
    <row r="178" spans="1:2" s="9" customFormat="1">
      <c r="A178" s="94"/>
      <c r="B178" s="15"/>
    </row>
    <row r="179" spans="1:2" s="9" customFormat="1">
      <c r="A179" s="94"/>
      <c r="B179" s="15"/>
    </row>
    <row r="180" spans="1:2" s="9" customFormat="1">
      <c r="A180" s="94"/>
      <c r="B180" s="15"/>
    </row>
    <row r="181" spans="1:2" s="9" customFormat="1">
      <c r="A181" s="94"/>
      <c r="B181" s="15"/>
    </row>
    <row r="182" spans="1:2" s="9" customFormat="1">
      <c r="A182" s="94"/>
      <c r="B182" s="15"/>
    </row>
    <row r="183" spans="1:2" s="9" customFormat="1">
      <c r="A183" s="94"/>
      <c r="B183" s="15"/>
    </row>
    <row r="184" spans="1:2" s="9" customFormat="1">
      <c r="A184" s="94"/>
      <c r="B184" s="15"/>
    </row>
    <row r="185" spans="1:2" s="9" customFormat="1">
      <c r="A185" s="94"/>
      <c r="B185" s="15"/>
    </row>
    <row r="186" spans="1:2" s="9" customFormat="1">
      <c r="A186" s="94"/>
      <c r="B186" s="15"/>
    </row>
    <row r="187" spans="1:2" s="9" customFormat="1">
      <c r="A187" s="94"/>
      <c r="B187" s="15"/>
    </row>
    <row r="188" spans="1:2" s="9" customFormat="1">
      <c r="A188" s="94"/>
      <c r="B188" s="15"/>
    </row>
    <row r="189" spans="1:2" s="9" customFormat="1">
      <c r="A189" s="94"/>
      <c r="B189" s="15"/>
    </row>
    <row r="190" spans="1:2" s="9" customFormat="1">
      <c r="A190" s="94"/>
      <c r="B190" s="15"/>
    </row>
    <row r="191" spans="1:2" s="9" customFormat="1">
      <c r="A191" s="94"/>
      <c r="B191" s="15"/>
    </row>
    <row r="192" spans="1:2" s="9" customFormat="1">
      <c r="A192" s="94"/>
      <c r="B192" s="15"/>
    </row>
    <row r="193" spans="1:2" s="9" customFormat="1">
      <c r="A193" s="94"/>
      <c r="B193" s="15"/>
    </row>
    <row r="194" spans="1:2" s="9" customFormat="1">
      <c r="A194" s="94"/>
      <c r="B194" s="15"/>
    </row>
    <row r="195" spans="1:2" s="9" customFormat="1">
      <c r="A195" s="94"/>
      <c r="B195" s="15"/>
    </row>
    <row r="196" spans="1:2" s="9" customFormat="1">
      <c r="A196" s="94"/>
      <c r="B196" s="15"/>
    </row>
    <row r="197" spans="1:2" s="9" customFormat="1">
      <c r="A197" s="94"/>
      <c r="B197" s="15"/>
    </row>
    <row r="198" spans="1:2" s="9" customFormat="1">
      <c r="A198" s="94"/>
      <c r="B198" s="15"/>
    </row>
    <row r="199" spans="1:2" s="9" customFormat="1">
      <c r="A199" s="94"/>
      <c r="B199" s="15"/>
    </row>
    <row r="200" spans="1:2" s="9" customFormat="1">
      <c r="A200" s="94"/>
      <c r="B200" s="15"/>
    </row>
    <row r="201" spans="1:2" s="9" customFormat="1">
      <c r="A201" s="94"/>
      <c r="B201" s="15"/>
    </row>
    <row r="202" spans="1:2" s="9" customFormat="1">
      <c r="A202" s="94"/>
      <c r="B202" s="15"/>
    </row>
    <row r="203" spans="1:2" s="9" customFormat="1">
      <c r="A203" s="94"/>
      <c r="B203" s="15"/>
    </row>
    <row r="204" spans="1:2" s="9" customFormat="1">
      <c r="A204" s="94"/>
      <c r="B204" s="15"/>
    </row>
    <row r="205" spans="1:2" s="9" customFormat="1">
      <c r="A205" s="94"/>
      <c r="B205" s="15"/>
    </row>
    <row r="206" spans="1:2" s="9" customFormat="1">
      <c r="A206" s="94"/>
      <c r="B206" s="15"/>
    </row>
    <row r="207" spans="1:2" s="9" customFormat="1">
      <c r="A207" s="94"/>
      <c r="B207" s="15"/>
    </row>
    <row r="208" spans="1:2" s="9" customFormat="1">
      <c r="A208" s="94"/>
      <c r="B208" s="15"/>
    </row>
    <row r="209" spans="1:2" s="9" customFormat="1">
      <c r="A209" s="94"/>
      <c r="B209" s="15"/>
    </row>
    <row r="210" spans="1:2" s="9" customFormat="1">
      <c r="A210" s="94"/>
      <c r="B210" s="15"/>
    </row>
    <row r="211" spans="1:2" s="9" customFormat="1">
      <c r="A211" s="94"/>
      <c r="B211" s="15"/>
    </row>
    <row r="212" spans="1:2" s="9" customFormat="1">
      <c r="A212" s="94"/>
      <c r="B212" s="15"/>
    </row>
    <row r="213" spans="1:2" s="9" customFormat="1">
      <c r="A213" s="94"/>
      <c r="B213" s="15"/>
    </row>
    <row r="214" spans="1:2" s="9" customFormat="1">
      <c r="A214" s="94"/>
      <c r="B214" s="15"/>
    </row>
    <row r="215" spans="1:2" s="9" customFormat="1">
      <c r="A215" s="94"/>
      <c r="B215" s="15"/>
    </row>
    <row r="216" spans="1:2" s="9" customFormat="1">
      <c r="A216" s="94"/>
      <c r="B216" s="15"/>
    </row>
    <row r="217" spans="1:2" s="9" customFormat="1">
      <c r="A217" s="94"/>
      <c r="B217" s="15"/>
    </row>
    <row r="218" spans="1:2" s="9" customFormat="1">
      <c r="A218" s="94"/>
      <c r="B218" s="15"/>
    </row>
    <row r="219" spans="1:2" s="9" customFormat="1">
      <c r="A219" s="94"/>
      <c r="B219" s="15"/>
    </row>
    <row r="220" spans="1:2" s="9" customFormat="1">
      <c r="A220" s="94"/>
      <c r="B220" s="15"/>
    </row>
    <row r="221" spans="1:2" s="9" customFormat="1">
      <c r="A221" s="94"/>
      <c r="B221" s="15"/>
    </row>
    <row r="222" spans="1:2" s="9" customFormat="1">
      <c r="A222" s="94"/>
      <c r="B222" s="15"/>
    </row>
    <row r="223" spans="1:2" s="9" customFormat="1">
      <c r="A223" s="94"/>
      <c r="B223" s="15"/>
    </row>
    <row r="224" spans="1:2" s="9" customFormat="1">
      <c r="A224" s="94"/>
      <c r="B224" s="15"/>
    </row>
    <row r="225" spans="1:2" s="9" customFormat="1">
      <c r="A225" s="94"/>
      <c r="B225" s="15"/>
    </row>
    <row r="226" spans="1:2" s="9" customFormat="1">
      <c r="A226" s="94"/>
      <c r="B226" s="15"/>
    </row>
    <row r="227" spans="1:2" s="9" customFormat="1">
      <c r="A227" s="94"/>
      <c r="B227" s="15"/>
    </row>
    <row r="228" spans="1:2" s="9" customFormat="1">
      <c r="A228" s="94"/>
      <c r="B228" s="15"/>
    </row>
    <row r="229" spans="1:2" s="9" customFormat="1">
      <c r="A229" s="94"/>
      <c r="B229" s="15"/>
    </row>
    <row r="230" spans="1:2" s="9" customFormat="1">
      <c r="A230" s="94"/>
      <c r="B230" s="15"/>
    </row>
    <row r="231" spans="1:2" s="9" customFormat="1">
      <c r="A231" s="94"/>
      <c r="B231" s="15"/>
    </row>
    <row r="232" spans="1:2" s="9" customFormat="1">
      <c r="A232" s="94"/>
      <c r="B232" s="15"/>
    </row>
    <row r="233" spans="1:2" s="9" customFormat="1">
      <c r="A233" s="94"/>
      <c r="B233" s="15"/>
    </row>
    <row r="234" spans="1:2" s="9" customFormat="1">
      <c r="A234" s="94"/>
      <c r="B234" s="15"/>
    </row>
    <row r="235" spans="1:2" s="9" customFormat="1">
      <c r="A235" s="94"/>
      <c r="B235" s="15"/>
    </row>
    <row r="236" spans="1:2" s="9" customFormat="1">
      <c r="A236" s="94"/>
      <c r="B236" s="15"/>
    </row>
    <row r="237" spans="1:2" s="9" customFormat="1">
      <c r="A237" s="94"/>
      <c r="B237" s="15"/>
    </row>
    <row r="238" spans="1:2" s="9" customFormat="1">
      <c r="A238" s="94"/>
      <c r="B238" s="15"/>
    </row>
    <row r="239" spans="1:2" s="9" customFormat="1">
      <c r="A239" s="94"/>
      <c r="B239" s="15"/>
    </row>
    <row r="240" spans="1:2" s="9" customFormat="1">
      <c r="A240" s="94"/>
      <c r="B240" s="15"/>
    </row>
    <row r="241" spans="1:2" s="9" customFormat="1">
      <c r="A241" s="94"/>
      <c r="B241" s="15"/>
    </row>
    <row r="242" spans="1:2" s="9" customFormat="1">
      <c r="A242" s="94"/>
      <c r="B242" s="15"/>
    </row>
    <row r="243" spans="1:2" s="9" customFormat="1">
      <c r="A243" s="94"/>
      <c r="B243" s="15"/>
    </row>
    <row r="244" spans="1:2" s="9" customFormat="1">
      <c r="A244" s="94"/>
      <c r="B244" s="15"/>
    </row>
    <row r="245" spans="1:2" s="9" customFormat="1">
      <c r="A245" s="94"/>
      <c r="B245" s="15"/>
    </row>
    <row r="246" spans="1:2" s="9" customFormat="1">
      <c r="A246" s="94"/>
      <c r="B246" s="15"/>
    </row>
    <row r="247" spans="1:2" s="9" customFormat="1">
      <c r="A247" s="94"/>
      <c r="B247" s="15"/>
    </row>
    <row r="248" spans="1:2" s="9" customFormat="1">
      <c r="A248" s="94"/>
      <c r="B248" s="15"/>
    </row>
    <row r="249" spans="1:2" s="9" customFormat="1">
      <c r="A249" s="94"/>
      <c r="B249" s="15"/>
    </row>
    <row r="250" spans="1:2" s="9" customFormat="1">
      <c r="A250" s="94"/>
      <c r="B250" s="15"/>
    </row>
    <row r="251" spans="1:2" s="9" customFormat="1">
      <c r="A251" s="94"/>
      <c r="B251" s="15"/>
    </row>
    <row r="252" spans="1:2" s="9" customFormat="1">
      <c r="A252" s="94"/>
      <c r="B252" s="15"/>
    </row>
    <row r="253" spans="1:2" s="9" customFormat="1">
      <c r="A253" s="94"/>
      <c r="B253" s="15"/>
    </row>
    <row r="254" spans="1:2" s="9" customFormat="1">
      <c r="A254" s="94"/>
      <c r="B254" s="15"/>
    </row>
    <row r="255" spans="1:2" s="9" customFormat="1">
      <c r="A255" s="94"/>
      <c r="B255" s="15"/>
    </row>
    <row r="256" spans="1:2" s="9" customFormat="1">
      <c r="A256" s="94"/>
      <c r="B256" s="15"/>
    </row>
    <row r="257" spans="1:2" s="9" customFormat="1">
      <c r="A257" s="94"/>
      <c r="B257" s="15"/>
    </row>
    <row r="258" spans="1:2" s="9" customFormat="1">
      <c r="A258" s="94"/>
      <c r="B258" s="15"/>
    </row>
    <row r="259" spans="1:2" s="9" customFormat="1">
      <c r="A259" s="94"/>
      <c r="B259" s="15"/>
    </row>
    <row r="260" spans="1:2" s="9" customFormat="1">
      <c r="A260" s="94"/>
      <c r="B260" s="15"/>
    </row>
    <row r="261" spans="1:2" s="9" customFormat="1">
      <c r="A261" s="94"/>
      <c r="B261" s="15"/>
    </row>
    <row r="262" spans="1:2" s="9" customFormat="1">
      <c r="A262" s="94"/>
      <c r="B262" s="15"/>
    </row>
    <row r="263" spans="1:2" s="9" customFormat="1">
      <c r="A263" s="94"/>
      <c r="B263" s="15"/>
    </row>
    <row r="264" spans="1:2" s="9" customFormat="1">
      <c r="A264" s="94"/>
      <c r="B264" s="15"/>
    </row>
    <row r="265" spans="1:2" s="9" customFormat="1">
      <c r="A265" s="94"/>
      <c r="B265" s="15"/>
    </row>
    <row r="266" spans="1:2" s="9" customFormat="1">
      <c r="A266" s="94"/>
      <c r="B266" s="15"/>
    </row>
    <row r="267" spans="1:2" s="9" customFormat="1">
      <c r="A267" s="94"/>
      <c r="B267" s="15"/>
    </row>
    <row r="268" spans="1:2" s="9" customFormat="1">
      <c r="A268" s="94"/>
      <c r="B268" s="15"/>
    </row>
    <row r="269" spans="1:2" s="9" customFormat="1">
      <c r="A269" s="94"/>
      <c r="B269" s="15"/>
    </row>
    <row r="270" spans="1:2" s="9" customFormat="1">
      <c r="A270" s="94"/>
      <c r="B270" s="15"/>
    </row>
    <row r="271" spans="1:2" s="9" customFormat="1">
      <c r="A271" s="94"/>
      <c r="B271" s="15"/>
    </row>
    <row r="272" spans="1:2" s="9" customFormat="1">
      <c r="A272" s="94"/>
      <c r="B272" s="15"/>
    </row>
    <row r="273" spans="1:2" s="9" customFormat="1">
      <c r="A273" s="94"/>
      <c r="B273" s="15"/>
    </row>
    <row r="274" spans="1:2" s="9" customFormat="1">
      <c r="A274" s="94"/>
      <c r="B274" s="15"/>
    </row>
    <row r="275" spans="1:2" s="9" customFormat="1">
      <c r="A275" s="94"/>
      <c r="B275" s="15"/>
    </row>
    <row r="276" spans="1:2" s="9" customFormat="1">
      <c r="A276" s="94"/>
      <c r="B276" s="15"/>
    </row>
    <row r="277" spans="1:2" s="9" customFormat="1">
      <c r="A277" s="94"/>
      <c r="B277" s="15"/>
    </row>
    <row r="278" spans="1:2" s="9" customFormat="1">
      <c r="A278" s="94"/>
      <c r="B278" s="15"/>
    </row>
    <row r="279" spans="1:2" s="9" customFormat="1">
      <c r="A279" s="94"/>
      <c r="B279" s="15"/>
    </row>
    <row r="280" spans="1:2" s="9" customFormat="1">
      <c r="A280" s="94"/>
      <c r="B280" s="15"/>
    </row>
    <row r="281" spans="1:2" s="9" customFormat="1">
      <c r="A281" s="94"/>
      <c r="B281" s="15"/>
    </row>
    <row r="282" spans="1:2" s="9" customFormat="1">
      <c r="A282" s="94"/>
      <c r="B282" s="15"/>
    </row>
    <row r="283" spans="1:2" s="9" customFormat="1">
      <c r="A283" s="94"/>
      <c r="B283" s="15"/>
    </row>
    <row r="284" spans="1:2" s="9" customFormat="1">
      <c r="A284" s="94"/>
      <c r="B284" s="15"/>
    </row>
    <row r="285" spans="1:2" s="9" customFormat="1">
      <c r="A285" s="94"/>
      <c r="B285" s="15"/>
    </row>
    <row r="286" spans="1:2" s="9" customFormat="1">
      <c r="A286" s="94"/>
      <c r="B286" s="15"/>
    </row>
    <row r="287" spans="1:2" s="9" customFormat="1">
      <c r="A287" s="94"/>
      <c r="B287" s="15"/>
    </row>
    <row r="288" spans="1:2" s="9" customFormat="1">
      <c r="A288" s="94"/>
      <c r="B288" s="15"/>
    </row>
    <row r="289" spans="1:2" s="9" customFormat="1">
      <c r="A289" s="94"/>
      <c r="B289" s="15"/>
    </row>
    <row r="290" spans="1:2" s="9" customFormat="1">
      <c r="A290" s="94"/>
      <c r="B290" s="15"/>
    </row>
    <row r="291" spans="1:2" s="9" customFormat="1">
      <c r="A291" s="94"/>
      <c r="B291" s="15"/>
    </row>
    <row r="292" spans="1:2" s="9" customFormat="1">
      <c r="A292" s="94"/>
      <c r="B292" s="15"/>
    </row>
    <row r="293" spans="1:2" s="9" customFormat="1">
      <c r="A293" s="94"/>
      <c r="B293" s="15"/>
    </row>
    <row r="294" spans="1:2" s="9" customFormat="1">
      <c r="A294" s="94"/>
      <c r="B294" s="15"/>
    </row>
    <row r="295" spans="1:2" s="9" customFormat="1">
      <c r="A295" s="94"/>
      <c r="B295" s="15"/>
    </row>
    <row r="296" spans="1:2" s="9" customFormat="1">
      <c r="A296" s="94"/>
      <c r="B296" s="15"/>
    </row>
    <row r="297" spans="1:2" s="9" customFormat="1">
      <c r="A297" s="94"/>
      <c r="B297" s="15"/>
    </row>
    <row r="298" spans="1:2" s="9" customFormat="1">
      <c r="A298" s="94"/>
      <c r="B298" s="15"/>
    </row>
    <row r="299" spans="1:2" s="9" customFormat="1">
      <c r="A299" s="94"/>
      <c r="B299" s="15"/>
    </row>
    <row r="300" spans="1:2" s="9" customFormat="1">
      <c r="A300" s="94"/>
      <c r="B300" s="15"/>
    </row>
    <row r="301" spans="1:2" s="9" customFormat="1">
      <c r="A301" s="94"/>
      <c r="B301" s="15"/>
    </row>
    <row r="302" spans="1:2" s="9" customFormat="1">
      <c r="A302" s="94"/>
      <c r="B302" s="15"/>
    </row>
    <row r="303" spans="1:2" s="9" customFormat="1">
      <c r="A303" s="94"/>
      <c r="B303" s="15"/>
    </row>
    <row r="304" spans="1:2" s="9" customFormat="1">
      <c r="A304" s="94"/>
      <c r="B304" s="15"/>
    </row>
    <row r="305" spans="1:2" s="9" customFormat="1">
      <c r="A305" s="94"/>
      <c r="B305" s="15"/>
    </row>
    <row r="306" spans="1:2" s="9" customFormat="1">
      <c r="A306" s="94"/>
      <c r="B306" s="15"/>
    </row>
    <row r="307" spans="1:2" s="9" customFormat="1">
      <c r="A307" s="94"/>
      <c r="B307" s="15"/>
    </row>
    <row r="308" spans="1:2" s="9" customFormat="1">
      <c r="A308" s="94"/>
      <c r="B308" s="15"/>
    </row>
    <row r="309" spans="1:2" s="9" customFormat="1">
      <c r="A309" s="94"/>
      <c r="B309" s="15"/>
    </row>
    <row r="310" spans="1:2" s="9" customFormat="1">
      <c r="A310" s="94"/>
      <c r="B310" s="15"/>
    </row>
    <row r="311" spans="1:2" s="9" customFormat="1">
      <c r="A311" s="94"/>
      <c r="B311" s="15"/>
    </row>
    <row r="312" spans="1:2" s="9" customFormat="1">
      <c r="A312" s="94"/>
      <c r="B312" s="15"/>
    </row>
    <row r="313" spans="1:2" s="9" customFormat="1">
      <c r="A313" s="94"/>
      <c r="B313" s="15"/>
    </row>
    <row r="314" spans="1:2" s="9" customFormat="1">
      <c r="A314" s="94"/>
      <c r="B314" s="15"/>
    </row>
    <row r="315" spans="1:2" s="9" customFormat="1">
      <c r="A315" s="94"/>
      <c r="B315" s="15"/>
    </row>
    <row r="316" spans="1:2" s="9" customFormat="1">
      <c r="A316" s="94"/>
      <c r="B316" s="15"/>
    </row>
    <row r="317" spans="1:2" s="9" customFormat="1">
      <c r="A317" s="94"/>
      <c r="B317" s="15"/>
    </row>
    <row r="318" spans="1:2" s="9" customFormat="1">
      <c r="A318" s="94"/>
      <c r="B318" s="15"/>
    </row>
    <row r="319" spans="1:2" s="9" customFormat="1">
      <c r="A319" s="94"/>
      <c r="B319" s="15"/>
    </row>
    <row r="320" spans="1:2" s="9" customFormat="1">
      <c r="A320" s="94"/>
      <c r="B320" s="15"/>
    </row>
    <row r="321" spans="1:2" s="9" customFormat="1">
      <c r="A321" s="94"/>
      <c r="B321" s="15"/>
    </row>
    <row r="322" spans="1:2" s="9" customFormat="1">
      <c r="A322" s="94"/>
      <c r="B322" s="15"/>
    </row>
    <row r="323" spans="1:2" s="9" customFormat="1">
      <c r="A323" s="94"/>
      <c r="B323" s="15"/>
    </row>
    <row r="324" spans="1:2" s="9" customFormat="1">
      <c r="A324" s="94"/>
      <c r="B324" s="15"/>
    </row>
    <row r="325" spans="1:2" s="9" customFormat="1">
      <c r="A325" s="94"/>
      <c r="B325" s="15"/>
    </row>
    <row r="326" spans="1:2" s="9" customFormat="1">
      <c r="A326" s="94"/>
      <c r="B326" s="15"/>
    </row>
    <row r="327" spans="1:2" s="9" customFormat="1">
      <c r="A327" s="94"/>
      <c r="B327" s="15"/>
    </row>
    <row r="328" spans="1:2" s="9" customFormat="1">
      <c r="A328" s="94"/>
      <c r="B328" s="15"/>
    </row>
    <row r="329" spans="1:2" s="9" customFormat="1">
      <c r="A329" s="94"/>
      <c r="B329" s="15"/>
    </row>
    <row r="330" spans="1:2" s="9" customFormat="1">
      <c r="A330" s="94"/>
      <c r="B330" s="15"/>
    </row>
    <row r="331" spans="1:2" s="9" customFormat="1">
      <c r="A331" s="94"/>
      <c r="B331" s="15"/>
    </row>
    <row r="332" spans="1:2" s="9" customFormat="1">
      <c r="A332" s="94"/>
      <c r="B332" s="15"/>
    </row>
    <row r="333" spans="1:2" s="9" customFormat="1">
      <c r="A333" s="94"/>
      <c r="B333" s="15"/>
    </row>
    <row r="334" spans="1:2" s="9" customFormat="1">
      <c r="A334" s="94"/>
      <c r="B334" s="15"/>
    </row>
    <row r="335" spans="1:2" s="9" customFormat="1">
      <c r="A335" s="94"/>
      <c r="B335" s="15"/>
    </row>
    <row r="336" spans="1:2" s="9" customFormat="1">
      <c r="A336" s="94"/>
      <c r="B336" s="15"/>
    </row>
    <row r="337" spans="1:2" s="9" customFormat="1">
      <c r="A337" s="94"/>
      <c r="B337" s="15"/>
    </row>
    <row r="338" spans="1:2" s="9" customFormat="1">
      <c r="A338" s="95"/>
      <c r="B338" s="97"/>
    </row>
    <row r="339" spans="1:2" s="9" customFormat="1">
      <c r="A339" s="95"/>
      <c r="B339" s="97"/>
    </row>
    <row r="340" spans="1:2" s="9" customFormat="1">
      <c r="A340" s="95"/>
      <c r="B340" s="97"/>
    </row>
    <row r="341" spans="1:2" s="9" customFormat="1">
      <c r="A341" s="95"/>
      <c r="B341" s="97"/>
    </row>
    <row r="342" spans="1:2" s="9" customFormat="1">
      <c r="A342" s="95"/>
      <c r="B342" s="97"/>
    </row>
    <row r="343" spans="1:2" s="9" customFormat="1">
      <c r="A343" s="95"/>
      <c r="B343" s="97"/>
    </row>
    <row r="344" spans="1:2" s="9" customFormat="1">
      <c r="A344" s="95"/>
      <c r="B344" s="97"/>
    </row>
    <row r="345" spans="1:2" s="9" customFormat="1">
      <c r="A345" s="95"/>
      <c r="B345" s="97"/>
    </row>
    <row r="346" spans="1:2" s="9" customFormat="1">
      <c r="A346" s="95"/>
      <c r="B346" s="97"/>
    </row>
    <row r="347" spans="1:2" s="9" customFormat="1">
      <c r="A347" s="95"/>
      <c r="B347" s="97"/>
    </row>
    <row r="348" spans="1:2" s="9" customFormat="1">
      <c r="A348" s="95"/>
      <c r="B348" s="97"/>
    </row>
    <row r="349" spans="1:2" s="9" customFormat="1">
      <c r="A349" s="95"/>
      <c r="B349" s="97"/>
    </row>
    <row r="350" spans="1:2" s="9" customFormat="1">
      <c r="A350" s="95"/>
      <c r="B350" s="97"/>
    </row>
    <row r="351" spans="1:2" s="9" customFormat="1">
      <c r="A351" s="95"/>
      <c r="B351" s="97"/>
    </row>
    <row r="352" spans="1:2" s="9" customFormat="1">
      <c r="A352" s="95"/>
      <c r="B352" s="97"/>
    </row>
    <row r="353" spans="1:2" s="9" customFormat="1">
      <c r="A353" s="95"/>
      <c r="B353" s="97"/>
    </row>
    <row r="354" spans="1:2" s="9" customFormat="1">
      <c r="A354" s="95"/>
      <c r="B354" s="97"/>
    </row>
    <row r="355" spans="1:2" s="9" customFormat="1">
      <c r="A355" s="95"/>
      <c r="B355" s="97"/>
    </row>
    <row r="356" spans="1:2" s="9" customFormat="1">
      <c r="A356" s="95"/>
      <c r="B356" s="97"/>
    </row>
    <row r="357" spans="1:2" s="9" customFormat="1">
      <c r="A357" s="95"/>
      <c r="B357" s="97"/>
    </row>
    <row r="358" spans="1:2" s="9" customFormat="1">
      <c r="A358" s="95"/>
      <c r="B358" s="97"/>
    </row>
    <row r="359" spans="1:2" s="9" customFormat="1">
      <c r="A359" s="95"/>
      <c r="B359" s="97"/>
    </row>
    <row r="360" spans="1:2" s="9" customFormat="1">
      <c r="A360" s="95"/>
      <c r="B360" s="97"/>
    </row>
    <row r="361" spans="1:2" s="9" customFormat="1">
      <c r="A361" s="95"/>
      <c r="B361" s="97"/>
    </row>
    <row r="362" spans="1:2" s="9" customFormat="1">
      <c r="A362" s="95"/>
      <c r="B362" s="97"/>
    </row>
    <row r="363" spans="1:2" s="9" customFormat="1">
      <c r="A363" s="95"/>
      <c r="B363" s="97"/>
    </row>
    <row r="364" spans="1:2" s="9" customFormat="1">
      <c r="A364" s="95"/>
      <c r="B364" s="97"/>
    </row>
    <row r="365" spans="1:2" s="9" customFormat="1">
      <c r="A365" s="95"/>
      <c r="B365" s="97"/>
    </row>
    <row r="366" spans="1:2" s="9" customFormat="1">
      <c r="A366" s="95"/>
      <c r="B366" s="97"/>
    </row>
    <row r="367" spans="1:2" s="9" customFormat="1">
      <c r="A367" s="95"/>
      <c r="B367" s="97"/>
    </row>
    <row r="368" spans="1:2" s="9" customFormat="1">
      <c r="A368" s="95"/>
      <c r="B368" s="97"/>
    </row>
    <row r="369" spans="1:2" s="9" customFormat="1">
      <c r="A369" s="95"/>
      <c r="B369" s="97"/>
    </row>
    <row r="370" spans="1:2" s="9" customFormat="1">
      <c r="A370" s="95"/>
      <c r="B370" s="97"/>
    </row>
    <row r="371" spans="1:2" s="9" customFormat="1">
      <c r="A371" s="95"/>
      <c r="B371" s="97"/>
    </row>
    <row r="372" spans="1:2" s="9" customFormat="1">
      <c r="A372" s="95"/>
      <c r="B372" s="97"/>
    </row>
    <row r="373" spans="1:2" s="9" customFormat="1">
      <c r="A373" s="95"/>
      <c r="B373" s="97"/>
    </row>
    <row r="374" spans="1:2" s="9" customFormat="1">
      <c r="A374" s="95"/>
      <c r="B374" s="97"/>
    </row>
    <row r="375" spans="1:2" s="9" customFormat="1">
      <c r="A375" s="95"/>
      <c r="B375" s="97"/>
    </row>
    <row r="376" spans="1:2" s="9" customFormat="1">
      <c r="A376" s="95"/>
      <c r="B376" s="97"/>
    </row>
    <row r="377" spans="1:2" s="9" customFormat="1">
      <c r="A377" s="95"/>
      <c r="B377" s="97"/>
    </row>
    <row r="378" spans="1:2" s="9" customFormat="1">
      <c r="A378" s="95"/>
      <c r="B378" s="97"/>
    </row>
    <row r="379" spans="1:2" s="9" customFormat="1">
      <c r="A379" s="95"/>
      <c r="B379" s="97"/>
    </row>
    <row r="380" spans="1:2" s="9" customFormat="1">
      <c r="A380" s="95"/>
      <c r="B380" s="97"/>
    </row>
    <row r="381" spans="1:2" s="9" customFormat="1">
      <c r="A381" s="95"/>
      <c r="B381" s="97"/>
    </row>
    <row r="382" spans="1:2" s="9" customFormat="1">
      <c r="A382" s="95"/>
      <c r="B382" s="97"/>
    </row>
    <row r="383" spans="1:2" s="9" customFormat="1">
      <c r="A383" s="95"/>
      <c r="B383" s="97"/>
    </row>
    <row r="384" spans="1:2" s="9" customFormat="1">
      <c r="A384" s="95"/>
      <c r="B384" s="97"/>
    </row>
    <row r="385" spans="3:12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>
      <c r="C394" s="9"/>
      <c r="D394" s="9"/>
      <c r="E394" s="9"/>
      <c r="F394" s="9"/>
      <c r="G394" s="9"/>
      <c r="H394" s="9"/>
      <c r="I394" s="9"/>
      <c r="J394" s="9"/>
      <c r="K394" s="9"/>
      <c r="L394" s="9"/>
    </row>
  </sheetData>
  <mergeCells count="1">
    <mergeCell ref="A1:L1"/>
  </mergeCells>
  <phoneticPr fontId="0" type="noConversion"/>
  <printOptions horizontalCentered="1"/>
  <pageMargins left="0.7" right="0.7" top="0.75" bottom="0.75" header="0.3" footer="0.3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'OPĆI DIO'!Print_Area</vt:lpstr>
      <vt:lpstr>'PLAN PRIHODA'!Print_Area</vt:lpstr>
      <vt:lpstr>'PLAN PRIHODA'!Print_Titles</vt:lpstr>
      <vt:lpstr>'PLAN RASHODA I IZDATAKA'!Print_Titles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DV Maruskica</cp:lastModifiedBy>
  <cp:lastPrinted>2021-12-21T11:49:18Z</cp:lastPrinted>
  <dcterms:created xsi:type="dcterms:W3CDTF">2013-09-11T11:00:21Z</dcterms:created>
  <dcterms:modified xsi:type="dcterms:W3CDTF">2021-12-21T11:51:01Z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